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675" activeTab="1"/>
  </bookViews>
  <sheets>
    <sheet name="F&amp;A Q1 Performance (2)" sheetId="7" r:id="rId1"/>
    <sheet name="F&amp;A Q1 Performance" sheetId="5" r:id="rId2"/>
    <sheet name="Sheet1" sheetId="1" r:id="rId3"/>
    <sheet name="Sheet2 (2)" sheetId="4" r:id="rId4"/>
    <sheet name="Sheet2" sheetId="2" r:id="rId5"/>
    <sheet name="Sheet4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2" l="1"/>
  <c r="E70" i="2"/>
</calcChain>
</file>

<file path=xl/sharedStrings.xml><?xml version="1.0" encoding="utf-8"?>
<sst xmlns="http://schemas.openxmlformats.org/spreadsheetml/2006/main" count="317" uniqueCount="290">
  <si>
    <t>NDPIV OBJECTIVE</t>
  </si>
  <si>
    <t>PIAP RESULT</t>
  </si>
  <si>
    <t>Key output</t>
  </si>
  <si>
    <t>Activity</t>
  </si>
  <si>
    <t>Activity Cost</t>
  </si>
  <si>
    <t>Develop and maintain Urban Infrastructure in line with Physical Development Plans</t>
  </si>
  <si>
    <t>Develop sustainable waste management systems</t>
  </si>
  <si>
    <t>Promote decent housing for the different income segments.</t>
  </si>
  <si>
    <t>Increase economic opportunities in urban areas.</t>
  </si>
  <si>
    <t>Strengthen the policy, legal, institutional, and coordination frameworks.</t>
  </si>
  <si>
    <t>Improved urban infrastructure</t>
  </si>
  <si>
    <t>Detailed Physical Development Plans developed for respective local governments</t>
  </si>
  <si>
    <t xml:space="preserve">Identify, prioritise and conduct stakeholder consultations and community sensitization on detailed physical development planning in LGs </t>
  </si>
  <si>
    <t>Support implementation and enforcement of the approved plans</t>
  </si>
  <si>
    <t>Monitor compliance and periodically review/update the Detailed Physical Development Plans</t>
  </si>
  <si>
    <t>Source of Funding</t>
  </si>
  <si>
    <r>
      <t>Support Preparation of  detailed land-use, zoning and development-control plans and  draft detailed Physical Development Plans (DPDPs)</t>
    </r>
    <r>
      <rPr>
        <sz val="11"/>
        <color theme="1"/>
        <rFont val="Calibri"/>
        <family val="2"/>
        <scheme val="minor"/>
      </rPr>
      <t xml:space="preserve"> for selected LGs</t>
    </r>
  </si>
  <si>
    <t>Support Processing of  plans for approval by the relevant planning authorities.</t>
  </si>
  <si>
    <t>Urban Councils Complying to Land Use Regulatory Framework</t>
  </si>
  <si>
    <t xml:space="preserve">Identify and Sensitize communities and developers on land-use regulations. </t>
  </si>
  <si>
    <t>Train physical planners and development-control personnel.</t>
  </si>
  <si>
    <t>Provide technical support and backstopping to Local Governments.</t>
  </si>
  <si>
    <t>Conduct field inspections and compliance assessments.</t>
  </si>
  <si>
    <t>Prepare and submit compliance reports</t>
  </si>
  <si>
    <t>Enforce adherence to approved physical development plans.</t>
  </si>
  <si>
    <t>Disseminate physical planning standards and guidelines.</t>
  </si>
  <si>
    <t>Detailed physical development plans developed for selected cities and local governments.</t>
  </si>
  <si>
    <t>City/Municipal/Town Council physical development plans developed/implemented.</t>
  </si>
  <si>
    <t>Cities/Municipalities/ Town councils compliance with physical planning guidelines andstandards and  approved physical development plans.</t>
  </si>
  <si>
    <t>Increased compliance with land use in urban areas</t>
  </si>
  <si>
    <t>Improved livability and cleanliness of urban areas</t>
  </si>
  <si>
    <t>Waste management systems established</t>
  </si>
  <si>
    <t>Air quality improved</t>
  </si>
  <si>
    <t>Land tenure security improved</t>
  </si>
  <si>
    <t>Develop and enforce the Waste Management Policy.</t>
  </si>
  <si>
    <t>Develop and implement municipal and citywide waste master plans.</t>
  </si>
  <si>
    <r>
      <t>Implement the 4R waste management model</t>
    </r>
    <r>
      <rPr>
        <sz val="11"/>
        <color theme="1"/>
        <rFont val="Calibri"/>
        <family val="2"/>
        <scheme val="minor"/>
      </rPr>
      <t xml:space="preserve"> — </t>
    </r>
    <r>
      <rPr>
        <b/>
        <sz val="11"/>
        <color theme="1"/>
        <rFont val="Calibri"/>
        <family val="2"/>
        <scheme val="minor"/>
      </rPr>
      <t>Reduce, Reuse, Recycle and Recover</t>
    </r>
    <r>
      <rPr>
        <sz val="11"/>
        <color theme="1"/>
        <rFont val="Calibri"/>
        <family val="2"/>
        <scheme val="minor"/>
      </rPr>
      <t xml:space="preserve"> — in residential and commercial settings.</t>
    </r>
  </si>
  <si>
    <r>
      <t>Establish and/or improve gazetted solid waste disposal sites</t>
    </r>
    <r>
      <rPr>
        <sz val="11"/>
        <color theme="1"/>
        <rFont val="Calibri"/>
        <family val="2"/>
        <scheme val="minor"/>
      </rPr>
      <t xml:space="preserve"> in urban local governments.</t>
    </r>
  </si>
  <si>
    <t>Develop and improve waste collection, transportation and disposal systems.</t>
  </si>
  <si>
    <r>
      <t>Promote waste segregation at source</t>
    </r>
    <r>
      <rPr>
        <sz val="11"/>
        <color theme="1"/>
        <rFont val="Calibri"/>
        <family val="2"/>
        <scheme val="minor"/>
      </rPr>
      <t xml:space="preserve"> in residential, commercial and institutional areas.</t>
    </r>
  </si>
  <si>
    <t>Promote waste recovery, recycling and resource recovery facilities.</t>
  </si>
  <si>
    <r>
      <t>Strengthen capacity of Cities, Municipalities and urban Local Governments</t>
    </r>
    <r>
      <rPr>
        <sz val="11"/>
        <color theme="1"/>
        <rFont val="Calibri"/>
        <family val="2"/>
        <scheme val="minor"/>
      </rPr>
      <t xml:space="preserve"> to manage solid waste.</t>
    </r>
  </si>
  <si>
    <t>Promote private-sector and community participation in waste management.</t>
  </si>
  <si>
    <t>Monitor and enforce compliance with waste management standards and regulations.</t>
  </si>
  <si>
    <r>
      <t>Monitor implementation of waste management strategies and plans</t>
    </r>
    <r>
      <rPr>
        <sz val="11"/>
        <color theme="1"/>
        <rFont val="Calibri"/>
        <family val="2"/>
        <scheme val="minor"/>
      </rPr>
      <t xml:space="preserve"> in Cities and Municipalities.</t>
    </r>
  </si>
  <si>
    <r>
      <t>Rehabilitate and improve existing waste management facilities</t>
    </r>
    <r>
      <rPr>
        <sz val="11"/>
        <color theme="1"/>
        <rFont val="Calibri"/>
        <family val="2"/>
        <scheme val="minor"/>
      </rPr>
      <t xml:space="preserve"> where required.</t>
    </r>
  </si>
  <si>
    <t>Strategic Objective</t>
  </si>
  <si>
    <t>Expected Result/outcome</t>
  </si>
  <si>
    <t>Strengthen and implement efficient land administration and management systems</t>
  </si>
  <si>
    <t>Key Activities/Actions (Quantified, location,period)</t>
  </si>
  <si>
    <t>Improve intergrated land use planning, implementation and development systems in rural and urban areas</t>
  </si>
  <si>
    <t>Orderly Development</t>
  </si>
  <si>
    <t>Develop livable, productive, inclusive, environmentally resilient urban systems</t>
  </si>
  <si>
    <t>%level of compliance to landuse frameworks</t>
  </si>
  <si>
    <t>1. Physical Planning;          2. Land Use Regulation,  Compliance and Enforcement;                      3. MZOs;                             4.  UCMID</t>
  </si>
  <si>
    <t>Develop and implement housing dwliveery programs and real estate bmarket systems</t>
  </si>
  <si>
    <t>Increased housing stock</t>
  </si>
  <si>
    <t>%reduction in housing deficit</t>
  </si>
  <si>
    <t>1. Human settlements;     2. Housing and Real Estate Management</t>
  </si>
  <si>
    <t>Strengthen policy, legal, institutional and coordination frameworks</t>
  </si>
  <si>
    <t>Harmonised planning and implementation frameworks</t>
  </si>
  <si>
    <t>% increase in performance of the Ministry</t>
  </si>
  <si>
    <t>1. Finance and Administration; 2.Statistics, Research, Monitroring and Evaluation                          3. LECP</t>
  </si>
  <si>
    <t>22 MZO vehicles serviced and maintained</t>
  </si>
  <si>
    <t>Output</t>
  </si>
  <si>
    <t>PIAP Output 06511101 NRECCLWM programme Policy frameworks developed/reviewed</t>
  </si>
  <si>
    <t>PIAP Output 06611101 Land Management and Valuation infrastructure enhanced</t>
  </si>
  <si>
    <t>40 Statutory Instruments for land acquisition drafted and issued</t>
  </si>
  <si>
    <t>Land related laws, policies, and guidelines disseminated in 50 District Local governments</t>
  </si>
  <si>
    <r>
      <t xml:space="preserve">Improved land Tenure Security     </t>
    </r>
    <r>
      <rPr>
        <b/>
        <sz val="11"/>
        <color theme="1"/>
        <rFont val="Calibri"/>
        <family val="2"/>
        <scheme val="minor"/>
      </rPr>
      <t xml:space="preserve">Key Indicators  </t>
    </r>
    <r>
      <rPr>
        <sz val="11"/>
        <color theme="1"/>
        <rFont val="Calibri"/>
        <family val="2"/>
        <scheme val="minor"/>
      </rPr>
      <t xml:space="preserve">        1. % Land surveyed                      2. Turnround time (days) for titling;                               3. % Land RegistereS</t>
    </r>
  </si>
  <si>
    <t>Sub Total</t>
  </si>
  <si>
    <t>500 Land Management institutions trained in land management</t>
  </si>
  <si>
    <t>50 DLBs vetted and approved</t>
  </si>
  <si>
    <t>40 Land Dispute redress Committees in 40 Districts trained in ADR mechanisms</t>
  </si>
  <si>
    <t>80 land transactions inspected for compliance with established legal and administrative standards</t>
  </si>
  <si>
    <t>-MLHUD IT Strategic Plan developed</t>
  </si>
  <si>
    <t>20 staff trained and certified in IT courses i.e., ITIL/COBIT</t>
  </si>
  <si>
    <t>Microsoft 365 services for IT management services procured</t>
  </si>
  <si>
    <t>PIAP Output 06611102 Land Surveys and registration programs implemented</t>
  </si>
  <si>
    <t>Production of 40,000 Titles supported</t>
  </si>
  <si>
    <t>Land related laws (Land Act, Land regulations and guidelines, RTA, Surveyors Act, Surveyor Registration Act) reviewed</t>
  </si>
  <si>
    <t>ADR guidelines on settling disputes on Customary land and other land tenures validated and disseminated in the 4 regions</t>
  </si>
  <si>
    <t>Revised National Land Policy,2025 disseminated</t>
  </si>
  <si>
    <t>Cost UGX ,000</t>
  </si>
  <si>
    <t>100 Land Management institutions supervised and inspected</t>
  </si>
  <si>
    <t>Membership dues to Uganda Law society and East African Law society paid</t>
  </si>
  <si>
    <t>-Communities in Obongi and Rukiga mobilized and sensitized on SLAAC</t>
  </si>
  <si>
    <t>22 MZOs in Central, Western, Northern and Eastern regions monitored and inspected.</t>
  </si>
  <si>
    <t>-80 land transactions inspected for compliance with established legal and administrative standards.</t>
  </si>
  <si>
    <t>Capacities of departmental staff enhanced in ADR in land management and best practices.</t>
  </si>
  <si>
    <t>Local leaders and mediators in 40 Districts trained land dispute resolution.</t>
  </si>
  <si>
    <t>Study on the effect of Certificates Of Occupancy on Mailo Land undertaken and report produced</t>
  </si>
  <si>
    <t>Study undertaken on post issuance transactions for Certificates of Customary Ownerships and report produced</t>
  </si>
  <si>
    <t>Total-Land Administration</t>
  </si>
  <si>
    <t>NWR</t>
  </si>
  <si>
    <t>Quarterly Uganda National Land Information System (UgNLIS) Performance reports produced and disseminated</t>
  </si>
  <si>
    <t>MLHUD IT Strategic Plan developed</t>
  </si>
  <si>
    <t>-Redundant UgNLIS Links established in 10 MZOs</t>
  </si>
  <si>
    <t>UgNLIS Security Operational Center (SOC) established and linked to the system across all MZOs</t>
  </si>
  <si>
    <t>Customer Care service centre improved and upgraded to support the Public on Land Services</t>
  </si>
  <si>
    <t>UgNLIS System upgrades tested and deployed in all MZOs</t>
  </si>
  <si>
    <t>Routine maintenance of the MZOs IT infrastructure and UgNLIS system undertaken</t>
  </si>
  <si>
    <t>Quarterly LAVMIS reports produced</t>
  </si>
  <si>
    <t>MLHUD IT Risk management framework developed</t>
  </si>
  <si>
    <t>UgNLIS Connectivity to Uganda Telecommunications Company Limited paid</t>
  </si>
  <si>
    <t>Network Infrastructure upgraded to support UgNLIS service availability</t>
  </si>
  <si>
    <t>Automatic Voltage Regulator procured to protect UgNLIS equipment</t>
  </si>
  <si>
    <t>UgNLIS SMS alerts/ Notifications procured</t>
  </si>
  <si>
    <t>22 MZOs monitored and provided with technical support</t>
  </si>
  <si>
    <t>Performance review workshop for 60 IT staff (NLIC and MZOs) to strengthen capacity on merging technologies including blockchain and enhance delivery of ICT services conducted.</t>
  </si>
  <si>
    <t>Total land sector Reform</t>
  </si>
  <si>
    <t>PIAP Output 06611101 Land Management and Valuation infrastructure enhanced &amp; PIAP Output 06611102 Land Surveys and registration programs implemented</t>
  </si>
  <si>
    <t>Processing of 20,000 Certificates of Customary Ownership (CCOs) supported.</t>
  </si>
  <si>
    <t>-100,000 search letters issued from the Land Information System</t>
  </si>
  <si>
    <t>1200 court case litigated for both male and female clients</t>
  </si>
  <si>
    <t>300 public hearings conducted for all categories of clients including the elderly and Persons With Disability</t>
  </si>
  <si>
    <t>Two multi-sectoral engagements undertaken on Improving Land Registration processes</t>
  </si>
  <si>
    <t>Specialized Attire acquired for 10 Registrars of titles for attending court (flaps, gowns, shirts, file carrier bags)</t>
  </si>
  <si>
    <t>40000 land titles issued to men, women and PWD's</t>
  </si>
  <si>
    <t>Land registration activities in 22 MZOs monitored and supervised</t>
  </si>
  <si>
    <t>80 Trustees registered</t>
  </si>
  <si>
    <t>40 Land registrars from both Ministry Zonal Offices and Headquarters trained on best practices in land registration and continuous legal education with Uganda Law Society (ULS)</t>
  </si>
  <si>
    <t>Subscription paid for renewal of practicing certificates for 20 Registrars</t>
  </si>
  <si>
    <t>-31 land titles issued in fragile ecosystems (wetlands and forest reserves) investigated</t>
  </si>
  <si>
    <t>2 Performance review workshops for Registrars of Titles undertaken</t>
  </si>
  <si>
    <t>1 Project concept developed</t>
  </si>
  <si>
    <t>Benchmarking visits on improving Land Management systems undertaken for 2 Department staff</t>
  </si>
  <si>
    <t>-Registration of Titles Act amended</t>
  </si>
  <si>
    <t>Trustees In cooperation Act ammended</t>
  </si>
  <si>
    <t>Subtotal</t>
  </si>
  <si>
    <t>Total for land Registration</t>
  </si>
  <si>
    <t>3 stakeholders engagements carried out on Survey and Mapping Bill, Survey Reports standards and National Mapping Standards developed.</t>
  </si>
  <si>
    <t>Sub total</t>
  </si>
  <si>
    <t>500 copies of Maps for district and City Administrative Units printed and disseminated</t>
  </si>
  <si>
    <t>100 copies of Tourist Map for Entebbe Municipality and Jinja City produced, printed and disseminated</t>
  </si>
  <si>
    <t>Digitization and integration of large scale maps for 3 cities of Masaka, Soroti, Mbale and Masindi Municipality carried out</t>
  </si>
  <si>
    <t>20kms Surveyed for Moroto Napak inter-district boundaries to reduce boundary disputes</t>
  </si>
  <si>
    <t>6 International Boundary re-affirmation meetings held to reduce border disputes</t>
  </si>
  <si>
    <t>54 Thematic maps revised for 6 districts (Nakaseke, Luwero, Nakasongola, Kiboga, Mityana &amp; Kyankwanzi)</t>
  </si>
  <si>
    <t>Restructuring of sixty (60) Mbarara ranches for automation of plot numbers and harmonization of five (5) overlapping blocks for Mukono &amp; Kyadondo</t>
  </si>
  <si>
    <t>20 Topographic Maps at the scale of 1:50,000 for Greater Kampala vectorized and updated</t>
  </si>
  <si>
    <t>National Atlas revised</t>
  </si>
  <si>
    <t>Tota for Surveys and Mapping</t>
  </si>
  <si>
    <t>Compensation rates for 135 districts reviewed</t>
  </si>
  <si>
    <t>40 District Land Boards trained on the used of the Compensation rates database</t>
  </si>
  <si>
    <t>Capacity of 15 Valuation Staff built in Valuation competencies</t>
  </si>
  <si>
    <t>-80,000 property valuations carried out and supervised</t>
  </si>
  <si>
    <t>Valuation activities Monitored in the 22 Ministry Zonal Offices</t>
  </si>
  <si>
    <t xml:space="preserve">sub total </t>
  </si>
  <si>
    <t>24 Handheld equipment (tablets) procured for rollout of Land Valuation Management Information System</t>
  </si>
  <si>
    <t>valuation Project; PIAP Output 06611101 Land Management and Valuation infrastructure enhanced</t>
  </si>
  <si>
    <t>Land Valuation Management Information System rolled out in 22 Ministry Zonal Offices</t>
  </si>
  <si>
    <t>Property land value trend analysis conducted for 2 districts; Gulu and Jinja.</t>
  </si>
  <si>
    <t>Land Valuation Management Information system and infrastructure maintained in all MZOs</t>
  </si>
  <si>
    <t>Refresher trainings on navigation of LAVMIS undertaken for 40 Valuers at Headquarters and the Ministry Zonal Offices</t>
  </si>
  <si>
    <t>-02 Regional Stakeholder engagements undertaken for external users of LAVMIS in Western and Northern regions</t>
  </si>
  <si>
    <t>Valuation Act 2025 gazetted</t>
  </si>
  <si>
    <t>500 copies of the Valuation Act 2025 produced</t>
  </si>
  <si>
    <t>Valuation Regulations developed</t>
  </si>
  <si>
    <t>Financial support 200m provided for the establishment of the Institute of Certified Valuers</t>
  </si>
  <si>
    <t>Countrywide market research on land values undertaken</t>
  </si>
  <si>
    <t>3 Senior Management meetings held</t>
  </si>
  <si>
    <t>1 International Obligations and conferences started</t>
  </si>
  <si>
    <t>Responses to Cabinet issues prepared prepared</t>
  </si>
  <si>
    <t>2 Political oversight exercises undertaken</t>
  </si>
  <si>
    <t>2 Barazas/open days organized to sensitize the public on Ministry services,profile complaints, responses andgrievances in 2 Districts in Eastern Region i.e Tororo and Mbale</t>
  </si>
  <si>
    <t xml:space="preserve"> Ministry website Upgraded and mantained</t>
  </si>
  <si>
    <t>Communications equipment; cameras, ICT mantained and serviced</t>
  </si>
  <si>
    <t xml:space="preserve">Subscription for Tidio andTwitter Blue paid
</t>
  </si>
  <si>
    <t xml:space="preserve"> Ministry IEC material i.e access to information manual, client charter  land procedures developed, printed disseminated</t>
  </si>
  <si>
    <t>Targeted ministry Adverts and communications designed and placed</t>
  </si>
  <si>
    <t>Ministry IEC material translated to Luganda, and Ateso and disseminated during the open days</t>
  </si>
  <si>
    <t>1 HIV/AIDs/Malaria/Tuberculosis Committee meeting held</t>
  </si>
  <si>
    <t xml:space="preserve">condoms procured and maintained for all 26 staff structures </t>
  </si>
  <si>
    <t>Condom dispensers procured and placed in all washrooms at both Ministry and Zonal offices</t>
  </si>
  <si>
    <t>Q1 HIV /AIDS, Malaria and Tuberculosis sensitisation  exercise undertaken</t>
  </si>
  <si>
    <t>3 months Guard and security services provided for the Ministry headquarters and the national land Information Center</t>
  </si>
  <si>
    <t>Property Management / Cleaning services  provided for all ministry</t>
  </si>
  <si>
    <t xml:space="preserve">171 MVs serviced and maintained </t>
  </si>
  <si>
    <t>Compensation paid to ranchers and third parties</t>
  </si>
  <si>
    <t>10 transport equipment installed with</t>
  </si>
  <si>
    <t>Quarter 1 Utility Bills paid</t>
  </si>
  <si>
    <t>Minor repairs on civil works undertaken in quarter 1</t>
  </si>
  <si>
    <t>All Ministry fleet maintained and
serviced regularly</t>
  </si>
  <si>
    <t>Quarterly programme-level planning and budgeting meetings held</t>
  </si>
  <si>
    <t>Technical support to Leadership committee, PWG and TWG provided</t>
  </si>
  <si>
    <t>1 Domestic field trip for data collection or consultations on policy issues undertaken in 5 districts in the eastern region</t>
  </si>
  <si>
    <t>1 Cabinet Forward Agenda developed</t>
  </si>
  <si>
    <t>3 Cabinet Memoranda prepared and  submited to Cabinet</t>
  </si>
  <si>
    <t xml:space="preserve"> 1 Policy brief and position paper on topical public policy issues prepared</t>
  </si>
  <si>
    <t>1 research/study report on sectoral policy issues prepared</t>
  </si>
  <si>
    <t>Quarterly stock taking exercise conducted &amp; amp; report produced</t>
  </si>
  <si>
    <t>Fixed Asset Management verification exercise conducted for Head office and 5 MZOs</t>
  </si>
  <si>
    <t xml:space="preserve">Staff of 5 MZOs trained on  compliance to asset management procedures </t>
  </si>
  <si>
    <t xml:space="preserve"> Budget support to Surveyors Registration Board provided</t>
  </si>
  <si>
    <t>Budget support to Institute of Surveys and land management provided</t>
  </si>
  <si>
    <t>2 stakeholder engagements undertaken to review urban transport startegy</t>
  </si>
  <si>
    <t xml:space="preserve">Sub total </t>
  </si>
  <si>
    <t>Technical support provided to 12 Departments in development of bankable projects</t>
  </si>
  <si>
    <t>1 Project Preparation Committee (PPC) meetings held</t>
  </si>
  <si>
    <t>Q1 performance reports for Ministry projects prepared</t>
  </si>
  <si>
    <t>Grand total</t>
  </si>
  <si>
    <t>ACTUAL PERFORMANCE</t>
  </si>
  <si>
    <t>Q1 PERFORMANCE REPORTING TEMPLATE FOR  VOTE FUNCTION: 04 POLICY, PLANNING AND  SUPPORT  SERVICES</t>
  </si>
  <si>
    <r>
      <t xml:space="preserve">Key Service Area: 000011 Communication and Public Relations;PIAP Output 10511606 Communication and Public Relations strengthened ( </t>
    </r>
    <r>
      <rPr>
        <b/>
        <sz val="11"/>
        <color theme="1"/>
        <rFont val="Calibri"/>
        <family val="2"/>
        <scheme val="minor"/>
      </rPr>
      <t>Senior Information Officer</t>
    </r>
    <r>
      <rPr>
        <sz val="11"/>
        <color theme="1"/>
        <rFont val="Calibri"/>
        <family val="2"/>
        <scheme val="minor"/>
      </rPr>
      <t>)</t>
    </r>
  </si>
  <si>
    <t>Key Service Area: 000013 HIV/AIDS Mainstreaming;PIAP Output 10511604 Cross cutting issues mainstreamed ( TBD)</t>
  </si>
  <si>
    <r>
      <t>Key Service Area: 000027 Programme Working Group Secretariat Service; PIAP Output 10511101 Enhanced coordination and programme secretariat services (</t>
    </r>
    <r>
      <rPr>
        <b/>
        <sz val="11"/>
        <color theme="1"/>
        <rFont val="Calibri"/>
        <family val="2"/>
        <scheme val="minor"/>
      </rPr>
      <t>AC/Planning</t>
    </r>
    <r>
      <rPr>
        <sz val="11"/>
        <color theme="1"/>
        <rFont val="Calibri"/>
        <family val="2"/>
        <scheme val="minor"/>
      </rPr>
      <t>)</t>
    </r>
  </si>
  <si>
    <r>
      <t>Key Service Area: 000039 Policies, Regulations and Standards; PIAP Output 10511201 Policy and Legal Framework developed, reviewed, and implemented (</t>
    </r>
    <r>
      <rPr>
        <b/>
        <sz val="11"/>
        <color theme="1"/>
        <rFont val="Calibri"/>
        <family val="2"/>
        <scheme val="minor"/>
      </rPr>
      <t>AC/Policy</t>
    </r>
    <r>
      <rPr>
        <sz val="11"/>
        <color theme="1"/>
        <rFont val="Calibri"/>
        <family val="2"/>
        <scheme val="minor"/>
      </rPr>
      <t>)</t>
    </r>
  </si>
  <si>
    <r>
      <t>Key Service Area: 000040 Inventory Management; PIAP Output 10511610 Efficient Records management (</t>
    </r>
    <r>
      <rPr>
        <b/>
        <sz val="11"/>
        <color theme="1"/>
        <rFont val="Calibri"/>
        <family val="2"/>
        <scheme val="minor"/>
      </rPr>
      <t>Senior Inventory Officer</t>
    </r>
    <r>
      <rPr>
        <sz val="11"/>
        <color theme="1"/>
        <rFont val="Calibri"/>
        <family val="2"/>
        <scheme val="minor"/>
      </rPr>
      <t>)</t>
    </r>
  </si>
  <si>
    <r>
      <t>Key Service Area: 000051 Affiliated and professional Bodies; PIAP Output 10511604 Cross cutting issues mainstreamed (</t>
    </r>
    <r>
      <rPr>
        <b/>
        <sz val="11"/>
        <color theme="1"/>
        <rFont val="Calibri"/>
        <family val="2"/>
        <scheme val="minor"/>
      </rPr>
      <t>PAS</t>
    </r>
    <r>
      <rPr>
        <sz val="11"/>
        <color theme="1"/>
        <rFont val="Calibri"/>
        <family val="2"/>
        <scheme val="minor"/>
      </rPr>
      <t>)</t>
    </r>
  </si>
  <si>
    <r>
      <t>Key Service Area: 000089 Climate Change Mitigation;PIAP Output 10511604 Cross cutting issues mainstreamed (</t>
    </r>
    <r>
      <rPr>
        <b/>
        <sz val="11"/>
        <color theme="1"/>
        <rFont val="Calibri"/>
        <family val="2"/>
        <scheme val="minor"/>
      </rPr>
      <t>TBD</t>
    </r>
    <r>
      <rPr>
        <sz val="11"/>
        <color theme="1"/>
        <rFont val="Calibri"/>
        <family val="2"/>
        <scheme val="minor"/>
      </rPr>
      <t>)</t>
    </r>
  </si>
  <si>
    <r>
      <t>Key Service Area: 080012 Project Management Services; PIAP Output 10511101 Enhanced coordination and programme secretariat services (</t>
    </r>
    <r>
      <rPr>
        <b/>
        <sz val="11"/>
        <color theme="1"/>
        <rFont val="Calibri"/>
        <family val="2"/>
        <scheme val="minor"/>
      </rPr>
      <t>AC/Planning</t>
    </r>
    <r>
      <rPr>
        <sz val="11"/>
        <color theme="1"/>
        <rFont val="Calibri"/>
        <family val="2"/>
        <scheme val="minor"/>
      </rPr>
      <t>)</t>
    </r>
  </si>
  <si>
    <t>Annual Budget</t>
  </si>
  <si>
    <t>Quarter One Budget</t>
  </si>
  <si>
    <t>12 Senior Management meetings held</t>
  </si>
  <si>
    <t>4 International Obligations and conferences attended</t>
  </si>
  <si>
    <t>-Responses to Cabinet issues prepared and presented</t>
  </si>
  <si>
    <t>-12 Top/ Policy Management meetings held</t>
  </si>
  <si>
    <t>-8 Political oversight exercises undertaken and Reports produced</t>
  </si>
  <si>
    <t>2 Political oversight exercises undertaken and Reports produced</t>
  </si>
  <si>
    <r>
      <t xml:space="preserve">Key Service Area: 000010 Leadership and Management; PIAP Output 10511607 Leadership and Management coordinated ( </t>
    </r>
    <r>
      <rPr>
        <b/>
        <sz val="11"/>
        <color rgb="FFFF0000"/>
        <rFont val="Calibri"/>
        <family val="2"/>
        <scheme val="minor"/>
      </rPr>
      <t>PAS)</t>
    </r>
  </si>
  <si>
    <r>
      <t xml:space="preserve">Key Service Area: 000014 Administrative and Support Services; PIAP Output 10511101 Enhanced coordination and programme secretariat services </t>
    </r>
    <r>
      <rPr>
        <b/>
        <sz val="11"/>
        <color theme="1"/>
        <rFont val="Calibri"/>
        <family val="2"/>
        <scheme val="minor"/>
      </rPr>
      <t>(PAS)</t>
    </r>
  </si>
  <si>
    <t>8 Barazas/open days organized to sensitize the public on Ministry services, profile complaints, responses and grievances in all four regions of the country</t>
  </si>
  <si>
    <t>Ministry website Upgraded and Maintained.</t>
  </si>
  <si>
    <t>6000 Information requests responded to from both men and women</t>
  </si>
  <si>
    <t>1500 Information requests from both men and women responded to.</t>
  </si>
  <si>
    <t xml:space="preserve"> Communications equipment; cameras, ICT maintained and serviced</t>
  </si>
  <si>
    <t>Subscription for Tidio, Twitter Blue, Sucuri and wordfence paid</t>
  </si>
  <si>
    <t>Ministry IEC material i.e access to information manual, Client charter, Land procedures developed, printed and disseminated</t>
  </si>
  <si>
    <t>competencies of 4 Communications Division staff strengthened in public relations, crisis communication and Dissemination</t>
  </si>
  <si>
    <t>Targeted ministry Adverts and communications designed and placed.</t>
  </si>
  <si>
    <t>Ministry IEC material translated to Local languages and disseminated</t>
  </si>
  <si>
    <t>Quarter one</t>
  </si>
  <si>
    <t>Annual total</t>
  </si>
  <si>
    <t>4 HIV/AIDs/Malaria/Tuberculosis committee meetings held</t>
  </si>
  <si>
    <t>Condoms procured quarterly for all 26 Staff structures (22 Ministry Zonal Offices, Head quarters and the National Land Information Center )</t>
  </si>
  <si>
    <t>2 Voluntary Counselling and Testing exercises undertaken for staff</t>
  </si>
  <si>
    <t>Condom dispensers procured and placed in all washrooms at both Headquarters and Ministry Zonal Offices</t>
  </si>
  <si>
    <t>Quarterly HIV /AIDS, Malaria and Tuberculosis sensitization exercises undertaken</t>
  </si>
  <si>
    <t>Quarter One</t>
  </si>
  <si>
    <t>12 months Guard and security services provided for the Ministry headquarters and the National Land Information center</t>
  </si>
  <si>
    <t>-Property Management / Cleaning services provided for all Ministry offices</t>
  </si>
  <si>
    <t>Annual Ministry property rates paid</t>
  </si>
  <si>
    <t>Computer Soft wares and Anti viruses procured</t>
  </si>
  <si>
    <t>Quarter 1 Ministry property rates paid</t>
  </si>
  <si>
    <t>171 MVs serviced and maintained</t>
  </si>
  <si>
    <t>Ugx 25bn paid as compensation to ranchers and third parties</t>
  </si>
  <si>
    <t>50 transport equipment installed with New Security Enhanced Digital Number Plates</t>
  </si>
  <si>
    <t>Annual Utility Bills paid</t>
  </si>
  <si>
    <t>Minor repairs on civil works undertaken quarterly</t>
  </si>
  <si>
    <t>All Ministry fleet maintained and serviced regularly</t>
  </si>
  <si>
    <t>quarter One</t>
  </si>
  <si>
    <t>2 SUHP Programme Planning and Budgeting meetings held.</t>
  </si>
  <si>
    <t>-Quarterly programme-level planning and budgeting meetings held</t>
  </si>
  <si>
    <t>-Programme vote allocations for FY 2027/28 approved and submitted to MoFPED</t>
  </si>
  <si>
    <t>-1 Sustainable Urbanization and Housing Programme Leadership meeting held</t>
  </si>
  <si>
    <t>- Capacity building of staff in Programme budgeting incorporating climate and Gender specific issues conducted.</t>
  </si>
  <si>
    <t>Technical support to Leadership Committee, PWG and TWG provided</t>
  </si>
  <si>
    <t>Inter-ministerial and inter-agency budget allocations coordinated in line with programme priorities, transparency and accountability requirements</t>
  </si>
  <si>
    <t>Policy review meetings workshops facilitated</t>
  </si>
  <si>
    <t>Domestic field trips for data collection or consultations on policy issues undertaken in 5 districts in each of the 4 regions in the country</t>
  </si>
  <si>
    <t>12 Cabinet Memoranda prepared and submitted to Cabinet</t>
  </si>
  <si>
    <t>Ministerial Policy Statement FY 2027/28 prepared and submitted to Parliament by 15th March 2027</t>
  </si>
  <si>
    <t>5 Policy briefs and position papers on topical Public Policy issues
prepared</t>
  </si>
  <si>
    <t>capacity of 7 staff strengthened in policy analysis</t>
  </si>
  <si>
    <t>4 research/study reports on sectoral policy issues prepared</t>
  </si>
  <si>
    <t>3 Regulatory Impact Assessment Reports prepared</t>
  </si>
  <si>
    <t>-Periodic Assessment exercises of receipt, storage and inventory accountability undertaken in the 22 Ministry Zonal Offices</t>
  </si>
  <si>
    <t>-Fixed Asset Register maintained and Updated</t>
  </si>
  <si>
    <t>Staff of 22 MZOs trained on compliance to Asset Management procedures</t>
  </si>
  <si>
    <t>Bi-Annual Asset identification and engraving conducted.</t>
  </si>
  <si>
    <t>Capacity of 2 staff enhanced in Inventory management courses</t>
  </si>
  <si>
    <t>Budget support to Surveyors Registration Board provided</t>
  </si>
  <si>
    <t>-Budget support to Institute of Surveys and Land Management provided</t>
  </si>
  <si>
    <t>Subscription to Regional Centre for Mapping of Resources for Development (RCMRD) paid</t>
  </si>
  <si>
    <t>Climate resilience integrated into the Urban Transport strategy</t>
  </si>
  <si>
    <t>annual Budget</t>
  </si>
  <si>
    <t>Budget</t>
  </si>
  <si>
    <t>Division/Service Area/PIAP output</t>
  </si>
  <si>
    <t xml:space="preserve">Q1 PLANNED ACTIVITIES </t>
  </si>
  <si>
    <t xml:space="preserve">ANNUAL ACTIVITY </t>
  </si>
  <si>
    <t>Warrant</t>
  </si>
  <si>
    <t>Comment</t>
  </si>
  <si>
    <t xml:space="preserve">PIAP Output 06511101 Policy frameworks developed/reviewed </t>
  </si>
  <si>
    <t>3 stakeholders engagements carried out on Survey and Mapping Bill, Survey Reports standards and National Mapping Standards developed</t>
  </si>
  <si>
    <t>Department/PIAP Output</t>
  </si>
  <si>
    <t>Annual Activity</t>
  </si>
  <si>
    <t xml:space="preserve"> Plann edQ2</t>
  </si>
  <si>
    <t>Activities</t>
  </si>
  <si>
    <t>warrant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</si>
</sst>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justify" textRotation="180" wrapText="1"/>
    </xf>
    <xf numFmtId="0" fontId="0" fillId="0" borderId="0" xfId="0" applyAlignment="1">
      <alignment wrapText="1"/>
    </xf>
    <xf numFmtId="0" fontId="0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1" fontId="0" fillId="0" borderId="1" xfId="1" applyFont="1" applyBorder="1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2" borderId="1" xfId="0" applyFont="1" applyFill="1" applyBorder="1" applyAlignment="1"/>
    <xf numFmtId="0" fontId="3" fillId="2" borderId="4" xfId="0" applyFont="1" applyFill="1" applyBorder="1" applyAlignment="1">
      <alignment wrapText="1"/>
    </xf>
    <xf numFmtId="0" fontId="0" fillId="0" borderId="4" xfId="0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vertical="top" wrapText="1"/>
    </xf>
    <xf numFmtId="0" fontId="0" fillId="0" borderId="0" xfId="0" applyFill="1"/>
    <xf numFmtId="41" fontId="0" fillId="2" borderId="1" xfId="1" applyFont="1" applyFill="1" applyBorder="1"/>
    <xf numFmtId="0" fontId="0" fillId="3" borderId="0" xfId="0" applyFill="1" applyAlignment="1">
      <alignment wrapText="1"/>
    </xf>
    <xf numFmtId="41" fontId="0" fillId="3" borderId="1" xfId="1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41" fontId="0" fillId="0" borderId="1" xfId="1" applyFont="1" applyFill="1" applyBorder="1"/>
    <xf numFmtId="0" fontId="3" fillId="0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41" fontId="0" fillId="4" borderId="1" xfId="1" applyFont="1" applyFill="1" applyBorder="1"/>
    <xf numFmtId="0" fontId="3" fillId="4" borderId="0" xfId="0" applyFont="1" applyFill="1" applyAlignment="1">
      <alignment wrapText="1"/>
    </xf>
    <xf numFmtId="0" fontId="3" fillId="5" borderId="1" xfId="0" applyFont="1" applyFill="1" applyBorder="1" applyAlignment="1">
      <alignment wrapText="1"/>
    </xf>
    <xf numFmtId="41" fontId="0" fillId="5" borderId="1" xfId="1" applyNumberFormat="1" applyFont="1" applyFill="1" applyBorder="1"/>
    <xf numFmtId="0" fontId="3" fillId="0" borderId="1" xfId="0" applyFont="1" applyFill="1" applyBorder="1" applyAlignment="1">
      <alignment wrapText="1"/>
    </xf>
    <xf numFmtId="41" fontId="0" fillId="0" borderId="1" xfId="1" applyNumberFormat="1" applyFont="1" applyFill="1" applyBorder="1"/>
    <xf numFmtId="41" fontId="0" fillId="3" borderId="1" xfId="1" applyNumberFormat="1" applyFont="1" applyFill="1" applyBorder="1"/>
    <xf numFmtId="0" fontId="4" fillId="0" borderId="0" xfId="0" applyFont="1" applyAlignment="1">
      <alignment vertical="top" shrinkToFit="1"/>
    </xf>
    <xf numFmtId="0" fontId="0" fillId="3" borderId="1" xfId="0" applyFill="1" applyBorder="1"/>
    <xf numFmtId="0" fontId="0" fillId="3" borderId="0" xfId="0" applyFill="1"/>
    <xf numFmtId="0" fontId="3" fillId="3" borderId="1" xfId="0" applyFont="1" applyFill="1" applyBorder="1"/>
    <xf numFmtId="0" fontId="0" fillId="0" borderId="1" xfId="0" applyBorder="1" applyAlignment="1">
      <alignment vertical="top" wrapText="1"/>
    </xf>
    <xf numFmtId="41" fontId="0" fillId="0" borderId="0" xfId="0" applyNumberFormat="1"/>
    <xf numFmtId="0" fontId="3" fillId="6" borderId="0" xfId="0" applyFont="1" applyFill="1"/>
    <xf numFmtId="0" fontId="3" fillId="6" borderId="1" xfId="0" applyFont="1" applyFill="1" applyBorder="1"/>
    <xf numFmtId="3" fontId="0" fillId="0" borderId="1" xfId="0" applyNumberFormat="1" applyBorder="1"/>
    <xf numFmtId="3" fontId="2" fillId="0" borderId="1" xfId="0" applyNumberFormat="1" applyFont="1" applyBorder="1"/>
    <xf numFmtId="41" fontId="2" fillId="0" borderId="1" xfId="1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/>
    <xf numFmtId="3" fontId="2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0" xfId="0" applyFont="1"/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/>
    <xf numFmtId="0" fontId="2" fillId="0" borderId="4" xfId="0" applyFont="1" applyBorder="1" applyAlignment="1"/>
    <xf numFmtId="3" fontId="0" fillId="0" borderId="1" xfId="0" applyNumberFormat="1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7" borderId="8" xfId="0" applyFont="1" applyFill="1" applyBorder="1"/>
    <xf numFmtId="0" fontId="3" fillId="7" borderId="1" xfId="0" applyFont="1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3" fillId="7" borderId="0" xfId="0" applyFont="1" applyFill="1" applyAlignment="1">
      <alignment wrapText="1"/>
    </xf>
    <xf numFmtId="3" fontId="5" fillId="7" borderId="0" xfId="0" applyNumberFormat="1" applyFont="1" applyFill="1"/>
    <xf numFmtId="3" fontId="3" fillId="7" borderId="0" xfId="0" applyNumberFormat="1" applyFont="1" applyFill="1"/>
    <xf numFmtId="0" fontId="3" fillId="7" borderId="0" xfId="0" applyFont="1" applyFill="1"/>
    <xf numFmtId="0" fontId="3" fillId="7" borderId="1" xfId="0" applyFont="1" applyFill="1" applyBorder="1"/>
    <xf numFmtId="0" fontId="3" fillId="7" borderId="0" xfId="0" applyFont="1" applyFill="1" applyBorder="1" applyAlignment="1">
      <alignment vertical="center" wrapText="1"/>
    </xf>
    <xf numFmtId="0" fontId="3" fillId="7" borderId="0" xfId="0" applyFont="1" applyFill="1" applyBorder="1" applyAlignment="1">
      <alignment vertical="center"/>
    </xf>
    <xf numFmtId="0" fontId="3" fillId="7" borderId="0" xfId="0" applyFont="1" applyFill="1" applyBorder="1" applyAlignment="1">
      <alignment vertical="top" wrapText="1"/>
    </xf>
    <xf numFmtId="3" fontId="3" fillId="7" borderId="1" xfId="0" applyNumberFormat="1" applyFont="1" applyFill="1" applyBorder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41" fontId="0" fillId="0" borderId="0" xfId="1" applyFont="1"/>
    <xf numFmtId="0" fontId="0" fillId="0" borderId="0" xfId="0" applyAlignment="1"/>
    <xf numFmtId="0" fontId="2" fillId="0" borderId="1" xfId="0" applyFont="1" applyBorder="1" applyAlignment="1">
      <alignment wrapText="1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Font="1" applyAlignment="1">
      <alignment vertical="justify" textRotation="180" wrapText="1"/>
    </xf>
    <xf numFmtId="0" fontId="0" fillId="0" borderId="0" xfId="0" applyAlignment="1">
      <alignment vertical="top" textRotation="180" wrapText="1"/>
    </xf>
    <xf numFmtId="0" fontId="0" fillId="0" borderId="0" xfId="0" applyFont="1" applyAlignment="1">
      <alignment vertical="top" textRotation="180" wrapText="1"/>
    </xf>
    <xf numFmtId="0" fontId="0" fillId="0" borderId="0" xfId="0" applyAlignment="1">
      <alignment textRotation="180"/>
    </xf>
    <xf numFmtId="0" fontId="0" fillId="0" borderId="0" xfId="0" applyAlignment="1">
      <alignment textRotation="180" wrapText="1"/>
    </xf>
    <xf numFmtId="0" fontId="0" fillId="0" borderId="0" xfId="0" applyAlignment="1">
      <alignment vertical="justify" textRotation="180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3" borderId="11" xfId="0" applyFill="1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6" xfId="0" applyFill="1" applyBorder="1" applyAlignment="1"/>
    <xf numFmtId="0" fontId="0" fillId="3" borderId="0" xfId="0" applyFill="1" applyAlignment="1"/>
    <xf numFmtId="0" fontId="0" fillId="3" borderId="11" xfId="0" applyFill="1" applyBorder="1" applyAlignment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3" borderId="8" xfId="0" applyFill="1" applyBorder="1" applyAlignment="1">
      <alignment vertical="top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2"/>
  <sheetViews>
    <sheetView zoomScale="145" zoomScaleNormal="145" workbookViewId="0">
      <selection activeCell="C7" sqref="C7"/>
    </sheetView>
  </sheetViews>
  <sheetFormatPr defaultRowHeight="14.25" x14ac:dyDescent="0.45"/>
  <cols>
    <col min="1" max="2" width="24.59765625" customWidth="1"/>
    <col min="3" max="3" width="8.53125" customWidth="1"/>
    <col min="4" max="4" width="10" bestFit="1" customWidth="1"/>
    <col min="5" max="5" width="10" customWidth="1"/>
    <col min="6" max="6" width="1.33203125" customWidth="1"/>
    <col min="7" max="7" width="15.46484375" customWidth="1"/>
    <col min="8" max="8" width="7.73046875" customWidth="1"/>
    <col min="9" max="9" width="12.1328125" customWidth="1"/>
  </cols>
  <sheetData>
    <row r="3" spans="1:3" x14ac:dyDescent="0.45">
      <c r="A3" s="94" t="s">
        <v>285</v>
      </c>
      <c r="C3" s="93"/>
    </row>
    <row r="4" spans="1:3" x14ac:dyDescent="0.45">
      <c r="B4" t="s">
        <v>286</v>
      </c>
    </row>
    <row r="5" spans="1:3" ht="69.75" x14ac:dyDescent="0.45">
      <c r="A5" s="95" t="s">
        <v>283</v>
      </c>
      <c r="B5" s="96" t="s">
        <v>284</v>
      </c>
    </row>
    <row r="7" spans="1:3" ht="71.25" x14ac:dyDescent="0.45"/>
    <row r="32" ht="45" customHeight="1" x14ac:dyDescent="0.45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tabSelected="1" topLeftCell="B2" zoomScale="168" zoomScaleNormal="145" workbookViewId="0">
      <selection activeCell="I6" sqref="I6"/>
    </sheetView>
  </sheetViews>
  <sheetFormatPr defaultRowHeight="14.25" x14ac:dyDescent="0.45"/>
  <cols>
    <col min="1" max="1" width="24.59765625" customWidth="1"/>
    <col min="2" max="2" width="23.19921875" customWidth="1"/>
    <col min="3" max="3" width="10.73046875" customWidth="1"/>
    <col min="4" max="4" width="1.59765625" style="87" customWidth="1"/>
    <col min="5" max="5" width="27.3984375" customWidth="1"/>
    <col min="6" max="6" width="10" bestFit="1" customWidth="1"/>
    <col min="7" max="7" width="1.33203125" style="52" customWidth="1"/>
    <col min="8" max="8" width="18.06640625" customWidth="1"/>
    <col min="9" max="9" width="7.73046875" customWidth="1"/>
    <col min="10" max="10" width="12.1328125" customWidth="1"/>
    <col min="11" max="12" width="1.53125" customWidth="1"/>
    <col min="13" max="13" width="14.59765625" customWidth="1"/>
  </cols>
  <sheetData>
    <row r="1" spans="1:15" x14ac:dyDescent="0.45">
      <c r="A1" s="101" t="s">
        <v>203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5" ht="28.5" x14ac:dyDescent="0.45">
      <c r="A2" s="12" t="s">
        <v>278</v>
      </c>
      <c r="B2" s="106" t="s">
        <v>280</v>
      </c>
      <c r="C2" s="107"/>
      <c r="D2" s="81"/>
      <c r="E2" s="102" t="s">
        <v>279</v>
      </c>
      <c r="F2" s="103"/>
      <c r="G2" s="53"/>
      <c r="H2" s="99" t="s">
        <v>202</v>
      </c>
      <c r="I2" s="99"/>
      <c r="J2" s="100"/>
      <c r="M2" s="98" t="s">
        <v>287</v>
      </c>
      <c r="N2" s="98"/>
      <c r="O2" s="98"/>
    </row>
    <row r="3" spans="1:15" x14ac:dyDescent="0.45">
      <c r="A3" s="11"/>
      <c r="B3" s="11"/>
      <c r="C3" s="11"/>
      <c r="D3" s="88"/>
      <c r="E3" s="11" t="s">
        <v>3</v>
      </c>
      <c r="F3" s="11" t="s">
        <v>277</v>
      </c>
      <c r="G3" s="53"/>
      <c r="H3" s="11" t="s">
        <v>3</v>
      </c>
      <c r="I3" s="11" t="s">
        <v>281</v>
      </c>
      <c r="J3" s="11" t="s">
        <v>282</v>
      </c>
      <c r="M3" t="s">
        <v>288</v>
      </c>
      <c r="N3" s="1" t="s">
        <v>289</v>
      </c>
    </row>
    <row r="4" spans="1:15" s="71" customFormat="1" ht="28.5" x14ac:dyDescent="0.45">
      <c r="A4" s="105" t="s">
        <v>220</v>
      </c>
      <c r="B4" s="68" t="s">
        <v>214</v>
      </c>
      <c r="C4" s="68"/>
      <c r="D4" s="83"/>
      <c r="E4" s="69" t="s">
        <v>161</v>
      </c>
      <c r="F4" s="70"/>
      <c r="G4" s="53"/>
      <c r="H4" s="70"/>
      <c r="I4" s="70"/>
      <c r="J4" s="70"/>
    </row>
    <row r="5" spans="1:15" s="71" customFormat="1" ht="28.5" x14ac:dyDescent="0.45">
      <c r="A5" s="105"/>
      <c r="B5" s="68" t="s">
        <v>215</v>
      </c>
      <c r="C5" s="68"/>
      <c r="D5" s="83"/>
      <c r="E5" s="69" t="s">
        <v>162</v>
      </c>
      <c r="F5" s="70"/>
      <c r="G5" s="53"/>
      <c r="H5" s="70"/>
      <c r="I5" s="70"/>
      <c r="J5" s="70"/>
    </row>
    <row r="6" spans="1:15" s="71" customFormat="1" ht="42.75" x14ac:dyDescent="0.45">
      <c r="A6" s="105"/>
      <c r="B6" s="68" t="s">
        <v>216</v>
      </c>
      <c r="C6" s="68"/>
      <c r="D6" s="83"/>
      <c r="E6" s="69" t="s">
        <v>163</v>
      </c>
      <c r="F6" s="70"/>
      <c r="G6" s="53"/>
      <c r="H6" s="70"/>
      <c r="I6" s="70"/>
      <c r="J6" s="70"/>
    </row>
    <row r="7" spans="1:15" s="71" customFormat="1" ht="28.5" x14ac:dyDescent="0.45">
      <c r="A7" s="105"/>
      <c r="B7" s="68" t="s">
        <v>217</v>
      </c>
      <c r="C7" s="68"/>
      <c r="D7" s="83"/>
      <c r="E7" s="69" t="s">
        <v>164</v>
      </c>
      <c r="F7" s="70"/>
      <c r="G7" s="53"/>
      <c r="H7" s="70"/>
      <c r="I7" s="70"/>
      <c r="J7" s="70"/>
    </row>
    <row r="8" spans="1:15" s="71" customFormat="1" ht="42.75" x14ac:dyDescent="0.45">
      <c r="A8" s="105"/>
      <c r="B8" s="68" t="s">
        <v>218</v>
      </c>
      <c r="C8" s="68"/>
      <c r="D8" s="83"/>
      <c r="E8" s="68" t="s">
        <v>219</v>
      </c>
      <c r="F8" s="70"/>
      <c r="G8" s="53"/>
      <c r="H8" s="70"/>
      <c r="I8" s="70"/>
      <c r="J8" s="70"/>
    </row>
    <row r="9" spans="1:15" x14ac:dyDescent="0.45">
      <c r="A9" s="11" t="s">
        <v>277</v>
      </c>
      <c r="C9" s="67">
        <v>2202400</v>
      </c>
      <c r="D9" s="85"/>
      <c r="E9" s="10"/>
      <c r="F9" s="56">
        <v>525600</v>
      </c>
      <c r="G9" s="53"/>
      <c r="H9" s="11"/>
      <c r="I9" s="54">
        <v>525600</v>
      </c>
      <c r="J9" s="11"/>
      <c r="N9" s="97">
        <v>525600</v>
      </c>
    </row>
    <row r="10" spans="1:15" x14ac:dyDescent="0.45">
      <c r="A10" s="11"/>
      <c r="B10" s="67"/>
      <c r="C10" s="67"/>
      <c r="D10" s="85"/>
      <c r="E10" s="58"/>
      <c r="F10" s="56"/>
      <c r="G10" s="53"/>
      <c r="H10" s="11"/>
      <c r="I10" s="11"/>
      <c r="J10" s="11"/>
    </row>
    <row r="11" spans="1:15" ht="99.75" x14ac:dyDescent="0.45">
      <c r="A11" s="108" t="s">
        <v>204</v>
      </c>
      <c r="B11" s="63" t="s">
        <v>222</v>
      </c>
      <c r="C11" s="75"/>
      <c r="D11" s="83"/>
      <c r="E11" s="50" t="s">
        <v>165</v>
      </c>
      <c r="F11" s="11"/>
      <c r="G11" s="53"/>
      <c r="H11" s="11"/>
      <c r="I11" s="11"/>
      <c r="J11" s="11"/>
    </row>
    <row r="12" spans="1:15" ht="28.5" x14ac:dyDescent="0.45">
      <c r="A12" s="108"/>
      <c r="B12" s="63" t="s">
        <v>223</v>
      </c>
      <c r="C12" s="75"/>
      <c r="D12" s="83"/>
      <c r="E12" s="50" t="s">
        <v>166</v>
      </c>
      <c r="F12" s="11"/>
      <c r="G12" s="53"/>
      <c r="H12" s="11"/>
      <c r="I12" s="11"/>
      <c r="J12" s="11"/>
    </row>
    <row r="13" spans="1:15" ht="42.75" x14ac:dyDescent="0.45">
      <c r="A13" s="108"/>
      <c r="B13" s="63" t="s">
        <v>224</v>
      </c>
      <c r="C13" s="75"/>
      <c r="D13" s="83"/>
      <c r="E13" s="63" t="s">
        <v>225</v>
      </c>
      <c r="F13" s="11"/>
      <c r="G13" s="53"/>
      <c r="H13" s="11"/>
      <c r="I13" s="11"/>
      <c r="J13" s="11"/>
    </row>
    <row r="14" spans="1:15" ht="42.75" x14ac:dyDescent="0.45">
      <c r="A14" s="108"/>
      <c r="B14" s="63" t="s">
        <v>226</v>
      </c>
      <c r="C14" s="75"/>
      <c r="D14" s="83"/>
      <c r="E14" s="50" t="s">
        <v>167</v>
      </c>
      <c r="F14" s="11"/>
      <c r="G14" s="53"/>
      <c r="H14" s="11"/>
      <c r="I14" s="11"/>
      <c r="J14" s="11"/>
    </row>
    <row r="15" spans="1:15" ht="42.75" x14ac:dyDescent="0.45">
      <c r="A15" s="108"/>
      <c r="B15" s="63" t="s">
        <v>227</v>
      </c>
      <c r="C15" s="75"/>
      <c r="D15" s="83"/>
      <c r="E15" s="50" t="s">
        <v>168</v>
      </c>
      <c r="F15" s="11"/>
      <c r="G15" s="53"/>
      <c r="H15" s="11"/>
      <c r="I15" s="11"/>
      <c r="J15" s="11"/>
    </row>
    <row r="16" spans="1:15" ht="71.25" x14ac:dyDescent="0.45">
      <c r="A16" s="108"/>
      <c r="B16" s="63" t="s">
        <v>228</v>
      </c>
      <c r="C16" s="75"/>
      <c r="D16" s="83"/>
      <c r="E16" s="50" t="s">
        <v>169</v>
      </c>
      <c r="F16" s="11"/>
      <c r="G16" s="53"/>
      <c r="H16" s="11"/>
      <c r="I16" s="11"/>
      <c r="J16" s="11"/>
    </row>
    <row r="17" spans="1:10" ht="85.5" x14ac:dyDescent="0.45">
      <c r="A17" s="108"/>
      <c r="B17" s="63" t="s">
        <v>229</v>
      </c>
      <c r="C17" s="75"/>
      <c r="D17" s="83"/>
      <c r="E17" s="59"/>
      <c r="F17" s="11"/>
      <c r="G17" s="53"/>
      <c r="H17" s="11"/>
      <c r="I17" s="11"/>
      <c r="J17" s="11"/>
    </row>
    <row r="18" spans="1:10" ht="42.75" x14ac:dyDescent="0.45">
      <c r="A18" s="108"/>
      <c r="B18" s="63" t="s">
        <v>230</v>
      </c>
      <c r="C18" s="75"/>
      <c r="D18" s="83"/>
      <c r="E18" s="50" t="s">
        <v>170</v>
      </c>
      <c r="F18" s="11"/>
      <c r="G18" s="53"/>
      <c r="H18" s="11"/>
      <c r="I18" s="11"/>
      <c r="J18" s="11"/>
    </row>
    <row r="19" spans="1:10" ht="57" x14ac:dyDescent="0.45">
      <c r="A19" s="108"/>
      <c r="B19" s="63" t="s">
        <v>231</v>
      </c>
      <c r="C19" s="75"/>
      <c r="D19" s="83"/>
      <c r="E19" s="50" t="s">
        <v>171</v>
      </c>
      <c r="F19" s="11"/>
      <c r="G19" s="53"/>
      <c r="H19" s="11"/>
      <c r="I19" s="11"/>
      <c r="J19" s="11"/>
    </row>
    <row r="20" spans="1:10" x14ac:dyDescent="0.45">
      <c r="A20" s="108"/>
      <c r="B20" s="60"/>
      <c r="C20" s="79"/>
      <c r="D20" s="89"/>
      <c r="G20" s="53"/>
      <c r="H20" s="11"/>
      <c r="I20" s="11"/>
      <c r="J20" s="11"/>
    </row>
    <row r="21" spans="1:10" x14ac:dyDescent="0.45">
      <c r="A21" s="11" t="s">
        <v>233</v>
      </c>
      <c r="B21" s="67">
        <v>400000</v>
      </c>
      <c r="C21" s="67"/>
      <c r="D21" s="85"/>
      <c r="E21" s="57" t="s">
        <v>232</v>
      </c>
      <c r="F21" s="55">
        <v>98000</v>
      </c>
      <c r="G21" s="53"/>
      <c r="H21" s="11"/>
      <c r="I21" s="11"/>
      <c r="J21" s="11"/>
    </row>
    <row r="22" spans="1:10" x14ac:dyDescent="0.45">
      <c r="A22" s="11"/>
      <c r="B22" s="67"/>
      <c r="C22" s="67"/>
      <c r="D22" s="85"/>
      <c r="E22" s="57"/>
      <c r="F22" s="55"/>
      <c r="G22" s="53"/>
      <c r="H22" s="11"/>
      <c r="I22" s="11"/>
      <c r="J22" s="11"/>
    </row>
    <row r="23" spans="1:10" ht="57" x14ac:dyDescent="0.45">
      <c r="A23" s="108" t="s">
        <v>205</v>
      </c>
      <c r="B23" s="63" t="s">
        <v>234</v>
      </c>
      <c r="C23" s="75"/>
      <c r="D23" s="83"/>
      <c r="E23" s="50" t="s">
        <v>172</v>
      </c>
      <c r="F23" s="11"/>
      <c r="G23" s="53"/>
      <c r="H23" s="11"/>
      <c r="I23" s="11"/>
      <c r="J23" s="11"/>
    </row>
    <row r="24" spans="1:10" ht="85.5" x14ac:dyDescent="0.45">
      <c r="A24" s="108"/>
      <c r="B24" s="63" t="s">
        <v>235</v>
      </c>
      <c r="C24" s="75"/>
      <c r="D24" s="83"/>
      <c r="E24" s="50" t="s">
        <v>173</v>
      </c>
      <c r="F24" s="11"/>
      <c r="G24" s="53"/>
      <c r="H24" s="11"/>
      <c r="I24" s="11"/>
      <c r="J24" s="11"/>
    </row>
    <row r="25" spans="1:10" ht="42.75" x14ac:dyDescent="0.45">
      <c r="A25" s="108"/>
      <c r="B25" s="63" t="s">
        <v>236</v>
      </c>
      <c r="C25" s="75"/>
      <c r="D25" s="83"/>
      <c r="E25" s="59"/>
      <c r="F25" s="11"/>
      <c r="G25" s="53"/>
      <c r="H25" s="11"/>
      <c r="I25" s="11"/>
      <c r="J25" s="11"/>
    </row>
    <row r="26" spans="1:10" ht="71.25" x14ac:dyDescent="0.45">
      <c r="A26" s="108"/>
      <c r="B26" s="63" t="s">
        <v>237</v>
      </c>
      <c r="C26" s="75"/>
      <c r="D26" s="83"/>
      <c r="E26" s="50" t="s">
        <v>174</v>
      </c>
      <c r="F26" s="11"/>
      <c r="G26" s="53"/>
      <c r="H26" s="11"/>
      <c r="I26" s="11"/>
      <c r="J26" s="11"/>
    </row>
    <row r="27" spans="1:10" ht="57" x14ac:dyDescent="0.45">
      <c r="A27" s="108"/>
      <c r="B27" s="63" t="s">
        <v>238</v>
      </c>
      <c r="C27" s="75"/>
      <c r="D27" s="83"/>
      <c r="E27" s="50" t="s">
        <v>175</v>
      </c>
      <c r="F27" s="11"/>
      <c r="G27" s="53"/>
      <c r="H27" s="11"/>
      <c r="I27" s="11"/>
      <c r="J27" s="11"/>
    </row>
    <row r="28" spans="1:10" x14ac:dyDescent="0.45">
      <c r="A28" s="108"/>
      <c r="B28" s="60"/>
      <c r="C28" s="79"/>
      <c r="D28" s="89"/>
      <c r="G28" s="53"/>
      <c r="H28" s="11"/>
      <c r="I28" s="11"/>
      <c r="J28" s="11"/>
    </row>
    <row r="29" spans="1:10" x14ac:dyDescent="0.45">
      <c r="A29" s="11" t="s">
        <v>233</v>
      </c>
      <c r="B29" s="67">
        <v>100000</v>
      </c>
      <c r="C29" s="67"/>
      <c r="D29" s="85"/>
      <c r="E29" s="57" t="s">
        <v>239</v>
      </c>
      <c r="F29" s="55">
        <v>20000</v>
      </c>
      <c r="G29" s="53"/>
      <c r="H29" s="11"/>
      <c r="I29" s="11"/>
      <c r="J29" s="11"/>
    </row>
    <row r="30" spans="1:10" ht="85.5" x14ac:dyDescent="0.45">
      <c r="A30" s="108" t="s">
        <v>221</v>
      </c>
      <c r="B30" s="63" t="s">
        <v>240</v>
      </c>
      <c r="C30" s="75"/>
      <c r="D30" s="83"/>
      <c r="E30" s="50" t="s">
        <v>176</v>
      </c>
      <c r="F30" s="11"/>
      <c r="G30" s="53"/>
      <c r="H30" s="11"/>
      <c r="I30" s="11"/>
      <c r="J30" s="11"/>
    </row>
    <row r="31" spans="1:10" ht="42.75" x14ac:dyDescent="0.45">
      <c r="A31" s="108"/>
      <c r="B31" s="63" t="s">
        <v>241</v>
      </c>
      <c r="C31" s="75"/>
      <c r="D31" s="83"/>
      <c r="E31" s="50" t="s">
        <v>177</v>
      </c>
      <c r="F31" s="11"/>
      <c r="G31" s="53"/>
      <c r="H31" s="11"/>
      <c r="I31" s="11"/>
      <c r="J31" s="11"/>
    </row>
    <row r="32" spans="1:10" ht="28.5" x14ac:dyDescent="0.45">
      <c r="A32" s="108"/>
      <c r="B32" s="63" t="s">
        <v>242</v>
      </c>
      <c r="C32" s="75"/>
      <c r="D32" s="83"/>
      <c r="E32" s="63" t="s">
        <v>244</v>
      </c>
      <c r="F32" s="11"/>
      <c r="G32" s="53"/>
      <c r="H32" s="11"/>
      <c r="I32" s="11"/>
      <c r="J32" s="11"/>
    </row>
    <row r="33" spans="1:10" ht="28.5" x14ac:dyDescent="0.45">
      <c r="A33" s="108"/>
      <c r="B33" s="62" t="s">
        <v>243</v>
      </c>
      <c r="C33" s="73"/>
      <c r="D33" s="84"/>
      <c r="E33" s="50"/>
      <c r="F33" s="11"/>
      <c r="G33" s="53"/>
      <c r="H33" s="11"/>
      <c r="I33" s="11"/>
      <c r="J33" s="11"/>
    </row>
    <row r="34" spans="1:10" ht="28.5" x14ac:dyDescent="0.45">
      <c r="A34" s="108"/>
      <c r="B34" s="63" t="s">
        <v>245</v>
      </c>
      <c r="C34" s="75"/>
      <c r="D34" s="83"/>
      <c r="E34" s="50" t="s">
        <v>178</v>
      </c>
      <c r="F34" s="11"/>
      <c r="G34" s="53"/>
      <c r="H34" s="11"/>
      <c r="I34" s="11"/>
      <c r="J34" s="11"/>
    </row>
    <row r="35" spans="1:10" ht="42.75" x14ac:dyDescent="0.45">
      <c r="A35" s="108"/>
      <c r="B35" s="63" t="s">
        <v>246</v>
      </c>
      <c r="C35" s="75"/>
      <c r="D35" s="83"/>
      <c r="E35" s="50" t="s">
        <v>179</v>
      </c>
      <c r="F35" s="11"/>
      <c r="G35" s="53"/>
      <c r="H35" s="11"/>
      <c r="I35" s="11"/>
      <c r="J35" s="11"/>
    </row>
    <row r="36" spans="1:10" ht="57" x14ac:dyDescent="0.45">
      <c r="A36" s="108"/>
      <c r="B36" s="63" t="s">
        <v>247</v>
      </c>
      <c r="C36" s="75"/>
      <c r="D36" s="83"/>
      <c r="E36" s="50" t="s">
        <v>180</v>
      </c>
      <c r="F36" s="11"/>
      <c r="G36" s="53"/>
      <c r="H36" s="11"/>
      <c r="I36" s="11"/>
      <c r="J36" s="11"/>
    </row>
    <row r="37" spans="1:10" x14ac:dyDescent="0.45">
      <c r="A37" s="108"/>
      <c r="B37" t="s">
        <v>248</v>
      </c>
      <c r="E37" s="50" t="s">
        <v>181</v>
      </c>
      <c r="F37" s="11"/>
      <c r="G37" s="53"/>
      <c r="H37" s="11"/>
      <c r="I37" s="11"/>
      <c r="J37" s="11"/>
    </row>
    <row r="38" spans="1:10" ht="28.5" x14ac:dyDescent="0.45">
      <c r="A38" s="108"/>
      <c r="B38" s="63" t="s">
        <v>249</v>
      </c>
      <c r="C38" s="75"/>
      <c r="D38" s="83"/>
      <c r="E38" s="50" t="s">
        <v>182</v>
      </c>
      <c r="F38" s="11"/>
      <c r="G38" s="53"/>
      <c r="H38" s="11"/>
      <c r="I38" s="11"/>
      <c r="J38" s="11"/>
    </row>
    <row r="39" spans="1:10" ht="42.75" x14ac:dyDescent="0.45">
      <c r="A39" s="109"/>
      <c r="B39" s="63" t="s">
        <v>250</v>
      </c>
      <c r="C39" s="75"/>
      <c r="D39" s="83"/>
      <c r="E39" s="12" t="s">
        <v>183</v>
      </c>
      <c r="F39" s="11"/>
      <c r="G39" s="53"/>
      <c r="H39" s="11"/>
      <c r="I39" s="11"/>
      <c r="J39" s="11"/>
    </row>
    <row r="40" spans="1:10" x14ac:dyDescent="0.45">
      <c r="A40" s="109"/>
      <c r="B40" s="61"/>
      <c r="C40" s="80"/>
      <c r="D40" s="90"/>
      <c r="G40" s="53"/>
      <c r="H40" s="11"/>
      <c r="I40" s="11"/>
      <c r="J40" s="11"/>
    </row>
    <row r="41" spans="1:10" x14ac:dyDescent="0.45">
      <c r="A41" s="9" t="s">
        <v>233</v>
      </c>
      <c r="B41" s="67">
        <v>29250000</v>
      </c>
      <c r="C41" s="67"/>
      <c r="D41" s="85"/>
      <c r="E41" s="57" t="s">
        <v>251</v>
      </c>
      <c r="F41" s="55">
        <v>1055000</v>
      </c>
      <c r="G41" s="53"/>
      <c r="H41" s="11"/>
      <c r="I41" s="11"/>
      <c r="J41" s="11"/>
    </row>
    <row r="42" spans="1:10" x14ac:dyDescent="0.45">
      <c r="A42" s="9"/>
      <c r="B42" s="67"/>
      <c r="C42" s="67"/>
      <c r="D42" s="85"/>
      <c r="E42" s="57"/>
      <c r="F42" s="55"/>
      <c r="G42" s="53"/>
      <c r="H42" s="11"/>
      <c r="I42" s="11"/>
      <c r="J42" s="11"/>
    </row>
    <row r="43" spans="1:10" x14ac:dyDescent="0.45">
      <c r="A43" s="9"/>
      <c r="B43" s="67"/>
      <c r="C43" s="67"/>
      <c r="D43" s="85"/>
      <c r="E43" s="57"/>
      <c r="F43" s="55"/>
      <c r="G43" s="53"/>
      <c r="H43" s="11"/>
      <c r="I43" s="11"/>
      <c r="J43" s="11"/>
    </row>
    <row r="44" spans="1:10" ht="42.75" x14ac:dyDescent="0.45">
      <c r="A44" s="104" t="s">
        <v>206</v>
      </c>
      <c r="B44" s="65" t="s">
        <v>252</v>
      </c>
      <c r="C44" s="75"/>
      <c r="D44" s="83"/>
      <c r="E44" s="50"/>
      <c r="F44" s="11"/>
      <c r="G44" s="53"/>
      <c r="H44" s="11"/>
      <c r="I44" s="11"/>
      <c r="J44" s="11"/>
    </row>
    <row r="45" spans="1:10" ht="42.75" x14ac:dyDescent="0.45">
      <c r="A45" s="104"/>
      <c r="B45" s="65" t="s">
        <v>253</v>
      </c>
      <c r="C45" s="75"/>
      <c r="D45" s="83"/>
      <c r="E45" s="64" t="s">
        <v>184</v>
      </c>
      <c r="F45" s="11"/>
      <c r="G45" s="53"/>
      <c r="H45" s="11"/>
      <c r="I45" s="11"/>
      <c r="J45" s="11"/>
    </row>
    <row r="46" spans="1:10" ht="57" x14ac:dyDescent="0.45">
      <c r="A46" s="104"/>
      <c r="B46" s="65" t="s">
        <v>254</v>
      </c>
      <c r="C46" s="75"/>
      <c r="D46" s="83"/>
      <c r="E46" s="64"/>
      <c r="F46" s="11"/>
      <c r="G46" s="53"/>
      <c r="H46" s="11"/>
      <c r="I46" s="11"/>
      <c r="J46" s="11"/>
    </row>
    <row r="47" spans="1:10" ht="42.75" x14ac:dyDescent="0.45">
      <c r="A47" s="104"/>
      <c r="B47" s="65" t="s">
        <v>255</v>
      </c>
      <c r="C47" s="75"/>
      <c r="D47" s="83"/>
      <c r="E47" s="64"/>
      <c r="F47" s="11"/>
      <c r="G47" s="53"/>
      <c r="H47" s="11"/>
      <c r="I47" s="11"/>
      <c r="J47" s="11"/>
    </row>
    <row r="48" spans="1:10" ht="71.25" x14ac:dyDescent="0.45">
      <c r="A48" s="104"/>
      <c r="B48" s="65" t="s">
        <v>256</v>
      </c>
      <c r="C48" s="75"/>
      <c r="D48" s="83"/>
      <c r="E48" s="64"/>
      <c r="F48" s="11"/>
      <c r="G48" s="53"/>
      <c r="H48" s="11"/>
      <c r="I48" s="11"/>
      <c r="J48" s="11"/>
    </row>
    <row r="49" spans="1:10" ht="42.75" x14ac:dyDescent="0.45">
      <c r="A49" s="104"/>
      <c r="B49" s="65" t="s">
        <v>257</v>
      </c>
      <c r="C49" s="75"/>
      <c r="D49" s="83"/>
      <c r="E49" s="50" t="s">
        <v>185</v>
      </c>
      <c r="F49" s="11"/>
      <c r="G49" s="53"/>
      <c r="H49" s="11"/>
      <c r="I49" s="11"/>
      <c r="J49" s="11"/>
    </row>
    <row r="50" spans="1:10" ht="85.5" x14ac:dyDescent="0.45">
      <c r="A50" s="104"/>
      <c r="B50" s="65" t="s">
        <v>258</v>
      </c>
      <c r="C50" s="75"/>
      <c r="D50" s="83"/>
      <c r="G50" s="53"/>
      <c r="H50" s="11"/>
      <c r="I50" s="11"/>
      <c r="J50" s="11"/>
    </row>
    <row r="51" spans="1:10" x14ac:dyDescent="0.45">
      <c r="A51" s="9" t="s">
        <v>212</v>
      </c>
      <c r="B51" s="66">
        <v>600000</v>
      </c>
      <c r="C51" s="66"/>
      <c r="D51" s="86"/>
      <c r="E51" s="57" t="s">
        <v>213</v>
      </c>
      <c r="F51" s="55">
        <v>180000</v>
      </c>
      <c r="G51" s="53"/>
      <c r="H51" s="11"/>
      <c r="I51" s="11"/>
      <c r="J51" s="11"/>
    </row>
    <row r="52" spans="1:10" x14ac:dyDescent="0.45">
      <c r="A52" s="11"/>
      <c r="B52" s="11"/>
      <c r="C52" s="11"/>
      <c r="D52" s="88"/>
      <c r="E52" s="57"/>
      <c r="F52" s="55"/>
      <c r="G52" s="53"/>
      <c r="H52" s="11"/>
      <c r="I52" s="11"/>
      <c r="J52" s="11"/>
    </row>
    <row r="53" spans="1:10" x14ac:dyDescent="0.45">
      <c r="A53" s="11"/>
      <c r="B53" s="11"/>
      <c r="C53" s="11"/>
      <c r="D53" s="88"/>
      <c r="E53" s="57"/>
      <c r="F53" s="55"/>
      <c r="G53" s="53"/>
      <c r="H53" s="11"/>
      <c r="I53" s="11"/>
      <c r="J53" s="11"/>
    </row>
    <row r="54" spans="1:10" ht="28.5" x14ac:dyDescent="0.45">
      <c r="A54" s="110" t="s">
        <v>207</v>
      </c>
      <c r="B54" s="65" t="s">
        <v>259</v>
      </c>
      <c r="C54" s="75"/>
      <c r="D54" s="83"/>
      <c r="E54" s="57"/>
      <c r="F54" s="55"/>
      <c r="G54" s="53"/>
      <c r="H54" s="11"/>
      <c r="I54" s="11"/>
      <c r="J54" s="11"/>
    </row>
    <row r="55" spans="1:10" ht="57" customHeight="1" x14ac:dyDescent="0.45">
      <c r="A55" s="111"/>
      <c r="B55" s="65" t="s">
        <v>260</v>
      </c>
      <c r="C55" s="75"/>
      <c r="D55" s="83"/>
      <c r="E55" s="50" t="s">
        <v>186</v>
      </c>
      <c r="F55" s="11"/>
      <c r="G55" s="53"/>
      <c r="H55" s="11"/>
      <c r="I55" s="11"/>
      <c r="J55" s="11"/>
    </row>
    <row r="56" spans="1:10" ht="28.5" x14ac:dyDescent="0.45">
      <c r="A56" s="111"/>
      <c r="B56" s="65" t="s">
        <v>187</v>
      </c>
      <c r="C56" s="75"/>
      <c r="D56" s="83"/>
      <c r="E56" s="50" t="s">
        <v>187</v>
      </c>
      <c r="F56" s="11"/>
      <c r="G56" s="53"/>
      <c r="H56" s="11"/>
      <c r="I56" s="11"/>
      <c r="J56" s="11"/>
    </row>
    <row r="57" spans="1:10" ht="42.75" x14ac:dyDescent="0.45">
      <c r="A57" s="111"/>
      <c r="B57" s="65" t="s">
        <v>261</v>
      </c>
      <c r="C57" s="75"/>
      <c r="D57" s="83"/>
      <c r="E57" s="50" t="s">
        <v>188</v>
      </c>
      <c r="F57" s="11"/>
      <c r="G57" s="53"/>
      <c r="H57" s="11"/>
      <c r="I57" s="11"/>
      <c r="J57" s="11"/>
    </row>
    <row r="58" spans="1:10" ht="57" x14ac:dyDescent="0.45">
      <c r="A58" s="111"/>
      <c r="B58" s="65" t="s">
        <v>262</v>
      </c>
      <c r="C58" s="75"/>
      <c r="D58" s="83"/>
      <c r="E58" s="64"/>
      <c r="F58" s="11"/>
      <c r="G58" s="53"/>
      <c r="H58" s="11"/>
      <c r="I58" s="11"/>
      <c r="J58" s="11"/>
    </row>
    <row r="59" spans="1:10" ht="57" x14ac:dyDescent="0.45">
      <c r="A59" s="111"/>
      <c r="B59" s="59" t="s">
        <v>263</v>
      </c>
      <c r="C59" s="72"/>
      <c r="D59" s="82"/>
      <c r="E59" s="50" t="s">
        <v>189</v>
      </c>
      <c r="F59" s="11"/>
      <c r="G59" s="53"/>
      <c r="H59" s="11"/>
      <c r="I59" s="11"/>
      <c r="J59" s="11"/>
    </row>
    <row r="60" spans="1:10" ht="42.75" x14ac:dyDescent="0.45">
      <c r="A60" s="111"/>
      <c r="B60" s="65" t="s">
        <v>264</v>
      </c>
      <c r="C60" s="75"/>
      <c r="D60" s="83"/>
      <c r="E60" s="64"/>
      <c r="F60" s="11"/>
      <c r="G60" s="53"/>
      <c r="H60" s="11"/>
      <c r="I60" s="11"/>
      <c r="J60" s="11"/>
    </row>
    <row r="61" spans="1:10" ht="42.75" x14ac:dyDescent="0.45">
      <c r="A61" s="111"/>
      <c r="B61" s="65" t="s">
        <v>265</v>
      </c>
      <c r="C61" s="75"/>
      <c r="D61" s="83"/>
      <c r="E61" s="50" t="s">
        <v>190</v>
      </c>
      <c r="F61" s="11"/>
      <c r="G61" s="53"/>
      <c r="H61" s="11"/>
      <c r="I61" s="11"/>
      <c r="J61" s="11"/>
    </row>
    <row r="62" spans="1:10" ht="42.75" x14ac:dyDescent="0.45">
      <c r="A62" s="111"/>
      <c r="B62" s="65" t="s">
        <v>266</v>
      </c>
      <c r="C62" s="75"/>
      <c r="D62" s="83"/>
      <c r="E62" s="64"/>
      <c r="F62" s="11"/>
      <c r="G62" s="53"/>
      <c r="H62" s="11"/>
      <c r="I62" s="11"/>
      <c r="J62" s="11"/>
    </row>
    <row r="63" spans="1:10" x14ac:dyDescent="0.45">
      <c r="A63" s="111"/>
      <c r="B63" s="59"/>
      <c r="C63" s="74"/>
      <c r="D63" s="91"/>
      <c r="G63" s="53"/>
      <c r="H63" s="11"/>
      <c r="I63" s="11"/>
      <c r="J63" s="11"/>
    </row>
    <row r="64" spans="1:10" x14ac:dyDescent="0.45">
      <c r="A64" s="112"/>
      <c r="B64" s="59"/>
      <c r="C64" s="72"/>
      <c r="D64" s="82"/>
      <c r="E64" s="50"/>
      <c r="F64" s="11"/>
      <c r="G64" s="53"/>
      <c r="H64" s="11"/>
      <c r="I64" s="11"/>
      <c r="J64" s="11"/>
    </row>
    <row r="65" spans="1:10" x14ac:dyDescent="0.45">
      <c r="A65" s="77" t="s">
        <v>212</v>
      </c>
      <c r="B65" s="67">
        <v>400000</v>
      </c>
      <c r="C65" s="67"/>
      <c r="D65" s="85"/>
      <c r="E65" s="57" t="s">
        <v>213</v>
      </c>
      <c r="F65" s="55">
        <v>77500</v>
      </c>
      <c r="G65" s="53"/>
      <c r="H65" s="11"/>
      <c r="I65" s="11"/>
      <c r="J65" s="11"/>
    </row>
    <row r="66" spans="1:10" x14ac:dyDescent="0.45">
      <c r="A66" s="76"/>
      <c r="B66" s="64"/>
      <c r="C66" s="72"/>
      <c r="D66" s="82"/>
      <c r="E66" s="64"/>
      <c r="F66" s="11"/>
      <c r="G66" s="53"/>
      <c r="H66" s="11"/>
      <c r="I66" s="11"/>
      <c r="J66" s="11"/>
    </row>
    <row r="67" spans="1:10" ht="85.5" x14ac:dyDescent="0.45">
      <c r="A67" s="104" t="s">
        <v>208</v>
      </c>
      <c r="B67" s="65" t="s">
        <v>267</v>
      </c>
      <c r="C67" s="75"/>
      <c r="D67" s="83"/>
      <c r="E67" s="50" t="s">
        <v>191</v>
      </c>
      <c r="F67" s="11"/>
      <c r="G67" s="53"/>
      <c r="H67" s="11"/>
      <c r="I67" s="11"/>
      <c r="J67" s="11"/>
    </row>
    <row r="68" spans="1:10" ht="42.75" x14ac:dyDescent="0.45">
      <c r="A68" s="104"/>
      <c r="B68" s="65" t="s">
        <v>268</v>
      </c>
      <c r="C68" s="75"/>
      <c r="D68" s="83"/>
      <c r="E68" s="50" t="s">
        <v>192</v>
      </c>
      <c r="F68" s="11"/>
      <c r="G68" s="53"/>
      <c r="H68" s="11"/>
      <c r="I68" s="11"/>
      <c r="J68" s="11"/>
    </row>
    <row r="69" spans="1:10" ht="42.75" x14ac:dyDescent="0.45">
      <c r="A69" s="104"/>
      <c r="B69" s="65" t="s">
        <v>269</v>
      </c>
      <c r="C69" s="75"/>
      <c r="D69" s="83"/>
      <c r="E69" s="50" t="s">
        <v>193</v>
      </c>
      <c r="F69" s="11"/>
      <c r="G69" s="53"/>
      <c r="H69" s="11"/>
      <c r="I69" s="11"/>
      <c r="J69" s="11"/>
    </row>
    <row r="70" spans="1:10" ht="42.75" x14ac:dyDescent="0.45">
      <c r="A70" s="104"/>
      <c r="B70" s="65" t="s">
        <v>270</v>
      </c>
      <c r="C70" s="75"/>
      <c r="D70" s="83"/>
      <c r="E70" s="64"/>
      <c r="F70" s="11"/>
      <c r="G70" s="53"/>
      <c r="H70" s="11"/>
      <c r="I70" s="11"/>
      <c r="J70" s="11"/>
    </row>
    <row r="71" spans="1:10" ht="42.75" x14ac:dyDescent="0.45">
      <c r="A71" s="104"/>
      <c r="B71" s="65" t="s">
        <v>271</v>
      </c>
      <c r="C71" s="75"/>
      <c r="D71" s="83"/>
      <c r="E71" s="64"/>
      <c r="F71" s="11"/>
      <c r="G71" s="53"/>
      <c r="H71" s="11"/>
      <c r="I71" s="11"/>
      <c r="J71" s="11"/>
    </row>
    <row r="72" spans="1:10" x14ac:dyDescent="0.45">
      <c r="A72" s="9" t="s">
        <v>212</v>
      </c>
      <c r="B72" s="67">
        <v>350000</v>
      </c>
      <c r="C72" s="67"/>
      <c r="D72" s="85"/>
      <c r="E72" s="57" t="s">
        <v>213</v>
      </c>
      <c r="F72" s="55">
        <v>77800</v>
      </c>
      <c r="G72" s="53"/>
      <c r="H72" s="11"/>
      <c r="I72" s="11"/>
      <c r="J72" s="11"/>
    </row>
    <row r="73" spans="1:10" x14ac:dyDescent="0.45">
      <c r="A73" s="11"/>
      <c r="B73" s="11"/>
      <c r="C73" s="11"/>
      <c r="D73" s="88"/>
      <c r="E73" s="57"/>
      <c r="F73" s="55"/>
      <c r="G73" s="53"/>
      <c r="H73" s="11"/>
      <c r="I73" s="11"/>
      <c r="J73" s="11"/>
    </row>
    <row r="74" spans="1:10" x14ac:dyDescent="0.45">
      <c r="A74" s="11"/>
      <c r="B74" s="11"/>
      <c r="C74" s="11"/>
      <c r="D74" s="88"/>
      <c r="E74" s="57"/>
      <c r="F74" s="55"/>
      <c r="G74" s="53"/>
      <c r="H74" s="11"/>
      <c r="I74" s="11"/>
      <c r="J74" s="11"/>
    </row>
    <row r="75" spans="1:10" ht="42.75" x14ac:dyDescent="0.45">
      <c r="A75" s="104" t="s">
        <v>209</v>
      </c>
      <c r="B75" s="65" t="s">
        <v>272</v>
      </c>
      <c r="C75" s="75"/>
      <c r="D75" s="83"/>
      <c r="E75" s="50" t="s">
        <v>194</v>
      </c>
      <c r="F75" s="11"/>
      <c r="G75" s="53"/>
      <c r="H75" s="11"/>
      <c r="I75" s="11"/>
      <c r="J75" s="11"/>
    </row>
    <row r="76" spans="1:10" ht="42.75" x14ac:dyDescent="0.45">
      <c r="A76" s="104"/>
      <c r="B76" s="65" t="s">
        <v>273</v>
      </c>
      <c r="C76" s="75"/>
      <c r="D76" s="83"/>
      <c r="E76" s="50" t="s">
        <v>195</v>
      </c>
      <c r="F76" s="11"/>
      <c r="G76" s="53"/>
      <c r="H76" s="11"/>
      <c r="I76" s="11"/>
      <c r="J76" s="11"/>
    </row>
    <row r="77" spans="1:10" ht="57" x14ac:dyDescent="0.45">
      <c r="A77" s="104"/>
      <c r="B77" s="65" t="s">
        <v>274</v>
      </c>
      <c r="C77" s="75"/>
      <c r="D77" s="83"/>
      <c r="E77" s="64"/>
      <c r="F77" s="11"/>
      <c r="G77" s="53"/>
      <c r="H77" s="11"/>
      <c r="I77" s="11"/>
      <c r="J77" s="11"/>
    </row>
    <row r="78" spans="1:10" x14ac:dyDescent="0.45">
      <c r="A78" s="104"/>
      <c r="B78" s="59"/>
      <c r="C78" s="72"/>
      <c r="D78" s="82"/>
      <c r="E78" s="57"/>
      <c r="F78" s="55"/>
      <c r="G78" s="53"/>
      <c r="H78" s="11"/>
      <c r="I78" s="11"/>
      <c r="J78" s="11"/>
    </row>
    <row r="79" spans="1:10" x14ac:dyDescent="0.45">
      <c r="A79" s="9" t="s">
        <v>212</v>
      </c>
      <c r="B79" s="67">
        <v>516616</v>
      </c>
      <c r="C79" s="67"/>
      <c r="D79" s="85"/>
      <c r="E79" s="9" t="s">
        <v>213</v>
      </c>
      <c r="F79" s="55">
        <v>129154</v>
      </c>
      <c r="G79" s="53"/>
      <c r="H79" s="11"/>
      <c r="I79" s="11"/>
      <c r="J79" s="11"/>
    </row>
    <row r="80" spans="1:10" x14ac:dyDescent="0.45">
      <c r="A80" s="9"/>
      <c r="B80" s="67"/>
      <c r="C80" s="67"/>
      <c r="D80" s="85"/>
      <c r="E80" s="9"/>
      <c r="F80" s="55"/>
      <c r="G80" s="53"/>
      <c r="H80" s="11"/>
      <c r="I80" s="11"/>
      <c r="J80" s="11"/>
    </row>
    <row r="81" spans="1:10" x14ac:dyDescent="0.45">
      <c r="A81" s="9"/>
      <c r="B81" s="67"/>
      <c r="C81" s="67"/>
      <c r="D81" s="85"/>
      <c r="E81" s="9"/>
      <c r="F81" s="55"/>
      <c r="G81" s="53"/>
      <c r="H81" s="11"/>
      <c r="I81" s="11"/>
      <c r="J81" s="11"/>
    </row>
    <row r="82" spans="1:10" ht="42.75" x14ac:dyDescent="0.45">
      <c r="A82" s="104" t="s">
        <v>210</v>
      </c>
      <c r="B82" s="65" t="s">
        <v>275</v>
      </c>
      <c r="C82" s="75"/>
      <c r="D82" s="83"/>
      <c r="E82" s="50" t="s">
        <v>196</v>
      </c>
      <c r="F82" s="11"/>
      <c r="G82" s="53"/>
      <c r="H82" s="11"/>
      <c r="I82" s="11"/>
      <c r="J82" s="11"/>
    </row>
    <row r="83" spans="1:10" x14ac:dyDescent="0.45">
      <c r="A83" s="104"/>
      <c r="B83" s="59"/>
      <c r="C83" s="72"/>
      <c r="D83" s="82"/>
      <c r="E83" s="50"/>
      <c r="F83" s="11"/>
      <c r="G83" s="53"/>
      <c r="H83" s="11"/>
      <c r="I83" s="11"/>
      <c r="J83" s="11"/>
    </row>
    <row r="84" spans="1:10" x14ac:dyDescent="0.45">
      <c r="A84" s="104"/>
      <c r="B84" s="59"/>
      <c r="C84" s="72"/>
      <c r="D84" s="82"/>
      <c r="E84" s="57" t="s">
        <v>197</v>
      </c>
      <c r="F84" s="55">
        <v>25000</v>
      </c>
      <c r="G84" s="53"/>
      <c r="H84" s="11"/>
      <c r="I84" s="11"/>
      <c r="J84" s="11"/>
    </row>
    <row r="85" spans="1:10" x14ac:dyDescent="0.45">
      <c r="A85" s="104"/>
      <c r="B85" s="59"/>
      <c r="C85" s="72"/>
      <c r="D85" s="82"/>
      <c r="E85" s="50"/>
      <c r="F85" s="11"/>
      <c r="G85" s="53"/>
      <c r="H85" s="11"/>
      <c r="I85" s="11"/>
      <c r="J85" s="11"/>
    </row>
    <row r="86" spans="1:10" x14ac:dyDescent="0.45">
      <c r="A86" s="64" t="s">
        <v>276</v>
      </c>
      <c r="B86" s="78">
        <v>100000</v>
      </c>
      <c r="C86" s="78"/>
      <c r="D86" s="92"/>
      <c r="E86" s="64" t="s">
        <v>213</v>
      </c>
      <c r="F86" s="54">
        <v>25000</v>
      </c>
      <c r="G86" s="53"/>
      <c r="H86" s="11"/>
      <c r="I86" s="11"/>
      <c r="J86" s="11"/>
    </row>
    <row r="87" spans="1:10" ht="42.75" x14ac:dyDescent="0.45">
      <c r="A87" s="104" t="s">
        <v>211</v>
      </c>
      <c r="B87" s="59"/>
      <c r="C87" s="72"/>
      <c r="D87" s="82"/>
      <c r="E87" s="50" t="s">
        <v>198</v>
      </c>
      <c r="F87" s="11"/>
      <c r="G87" s="53"/>
      <c r="H87" s="11"/>
      <c r="I87" s="11"/>
      <c r="J87" s="11"/>
    </row>
    <row r="88" spans="1:10" ht="28.5" x14ac:dyDescent="0.45">
      <c r="A88" s="104"/>
      <c r="B88" s="59"/>
      <c r="C88" s="72"/>
      <c r="D88" s="82"/>
      <c r="E88" s="50" t="s">
        <v>199</v>
      </c>
      <c r="F88" s="11"/>
      <c r="G88" s="53"/>
      <c r="H88" s="11"/>
      <c r="I88" s="11"/>
      <c r="J88" s="11"/>
    </row>
    <row r="89" spans="1:10" ht="28.5" x14ac:dyDescent="0.45">
      <c r="A89" s="104"/>
      <c r="B89" s="59"/>
      <c r="C89" s="72"/>
      <c r="D89" s="82"/>
      <c r="E89" s="50" t="s">
        <v>200</v>
      </c>
      <c r="F89" s="11"/>
      <c r="G89" s="53"/>
      <c r="H89" s="11"/>
      <c r="I89" s="11"/>
      <c r="J89" s="11"/>
    </row>
    <row r="90" spans="1:10" x14ac:dyDescent="0.45">
      <c r="A90" s="104"/>
      <c r="B90" s="59"/>
      <c r="C90" s="72"/>
      <c r="D90" s="82"/>
      <c r="E90" s="57" t="s">
        <v>197</v>
      </c>
      <c r="F90" s="55">
        <v>129809</v>
      </c>
      <c r="G90" s="53"/>
      <c r="H90" s="11"/>
      <c r="I90" s="11"/>
      <c r="J90" s="11"/>
    </row>
    <row r="91" spans="1:10" x14ac:dyDescent="0.45">
      <c r="A91" s="11"/>
      <c r="B91" s="11"/>
      <c r="C91" s="11"/>
      <c r="D91" s="88"/>
      <c r="E91" s="57" t="s">
        <v>201</v>
      </c>
      <c r="F91" s="55"/>
      <c r="G91" s="53"/>
      <c r="H91" s="11"/>
      <c r="I91" s="11"/>
      <c r="J91" s="11"/>
    </row>
    <row r="92" spans="1:10" x14ac:dyDescent="0.45">
      <c r="F92" s="51"/>
    </row>
  </sheetData>
  <mergeCells count="15">
    <mergeCell ref="A75:A78"/>
    <mergeCell ref="A82:A85"/>
    <mergeCell ref="A87:A90"/>
    <mergeCell ref="A11:A20"/>
    <mergeCell ref="A23:A28"/>
    <mergeCell ref="A44:A50"/>
    <mergeCell ref="A30:A40"/>
    <mergeCell ref="A54:A64"/>
    <mergeCell ref="M2:O2"/>
    <mergeCell ref="H2:J2"/>
    <mergeCell ref="A1:J1"/>
    <mergeCell ref="E2:F2"/>
    <mergeCell ref="A67:A71"/>
    <mergeCell ref="A4:A8"/>
    <mergeCell ref="B2:C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workbookViewId="0">
      <selection activeCell="F10" sqref="F10"/>
    </sheetView>
  </sheetViews>
  <sheetFormatPr defaultRowHeight="14.25" x14ac:dyDescent="0.45"/>
  <cols>
    <col min="1" max="1" width="9.46484375" customWidth="1"/>
    <col min="2" max="2" width="9.86328125" customWidth="1"/>
    <col min="3" max="3" width="9.73046875" customWidth="1"/>
    <col min="4" max="4" width="45.06640625" customWidth="1"/>
    <col min="5" max="5" width="18.796875" customWidth="1"/>
    <col min="6" max="6" width="15.46484375" customWidth="1"/>
  </cols>
  <sheetData>
    <row r="2" spans="1:6" ht="7.15" customHeight="1" x14ac:dyDescent="0.45"/>
    <row r="3" spans="1:6" ht="28.15" customHeight="1" x14ac:dyDescent="0.45">
      <c r="A3" s="2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15</v>
      </c>
    </row>
    <row r="4" spans="1:6" ht="49.5" customHeight="1" x14ac:dyDescent="0.45">
      <c r="A4" s="118" t="s">
        <v>5</v>
      </c>
      <c r="B4" s="115" t="s">
        <v>10</v>
      </c>
      <c r="C4" s="114" t="s">
        <v>11</v>
      </c>
      <c r="D4" s="4" t="s">
        <v>12</v>
      </c>
    </row>
    <row r="5" spans="1:6" ht="42.75" x14ac:dyDescent="0.45">
      <c r="A5" s="118"/>
      <c r="B5" s="116"/>
      <c r="C5" s="114"/>
      <c r="D5" s="4" t="s">
        <v>16</v>
      </c>
    </row>
    <row r="6" spans="1:6" ht="28.5" x14ac:dyDescent="0.45">
      <c r="A6" s="118"/>
      <c r="B6" s="116"/>
      <c r="C6" s="114"/>
      <c r="D6" s="4" t="s">
        <v>17</v>
      </c>
    </row>
    <row r="7" spans="1:6" ht="28.5" x14ac:dyDescent="0.45">
      <c r="A7" s="118"/>
      <c r="B7" s="116"/>
      <c r="C7" s="114"/>
      <c r="D7" s="4" t="s">
        <v>13</v>
      </c>
    </row>
    <row r="8" spans="1:6" ht="28.5" x14ac:dyDescent="0.45">
      <c r="A8" s="118"/>
      <c r="B8" s="116"/>
      <c r="C8" s="114"/>
      <c r="D8" s="4" t="s">
        <v>14</v>
      </c>
    </row>
    <row r="9" spans="1:6" ht="28.5" x14ac:dyDescent="0.45">
      <c r="A9" s="118"/>
      <c r="B9" s="115" t="s">
        <v>29</v>
      </c>
      <c r="C9" s="115" t="s">
        <v>18</v>
      </c>
      <c r="D9" s="5" t="s">
        <v>19</v>
      </c>
    </row>
    <row r="10" spans="1:6" ht="28.5" x14ac:dyDescent="0.45">
      <c r="A10" s="118"/>
      <c r="B10" s="117"/>
      <c r="C10" s="114"/>
      <c r="D10" s="5" t="s">
        <v>20</v>
      </c>
    </row>
    <row r="11" spans="1:6" ht="28.5" x14ac:dyDescent="0.45">
      <c r="A11" s="118"/>
      <c r="B11" s="117"/>
      <c r="C11" s="114"/>
      <c r="D11" s="5" t="s">
        <v>21</v>
      </c>
    </row>
    <row r="12" spans="1:6" x14ac:dyDescent="0.45">
      <c r="A12" s="118"/>
      <c r="B12" s="117"/>
      <c r="C12" s="114"/>
      <c r="D12" s="5" t="s">
        <v>22</v>
      </c>
    </row>
    <row r="13" spans="1:6" x14ac:dyDescent="0.45">
      <c r="A13" s="118"/>
      <c r="B13" s="117"/>
      <c r="C13" s="114"/>
      <c r="D13" s="3" t="s">
        <v>23</v>
      </c>
    </row>
    <row r="14" spans="1:6" ht="28.5" x14ac:dyDescent="0.45">
      <c r="A14" s="118"/>
      <c r="B14" s="117"/>
      <c r="C14" s="114"/>
      <c r="D14" s="3" t="s">
        <v>24</v>
      </c>
    </row>
    <row r="15" spans="1:6" ht="28.5" x14ac:dyDescent="0.45">
      <c r="A15" s="118"/>
      <c r="B15" s="117"/>
      <c r="C15" s="114"/>
      <c r="D15" s="3" t="s">
        <v>25</v>
      </c>
    </row>
    <row r="16" spans="1:6" ht="28.5" x14ac:dyDescent="0.45">
      <c r="A16" s="118"/>
      <c r="B16" s="117"/>
      <c r="C16" s="114"/>
      <c r="D16" s="5" t="s">
        <v>27</v>
      </c>
    </row>
    <row r="17" spans="1:5" ht="28.5" x14ac:dyDescent="0.45">
      <c r="A17" s="118"/>
      <c r="B17" s="117"/>
      <c r="C17" s="114"/>
      <c r="D17" s="5" t="s">
        <v>26</v>
      </c>
    </row>
    <row r="18" spans="1:5" ht="42.75" x14ac:dyDescent="0.45">
      <c r="A18" s="118"/>
      <c r="B18" s="117"/>
      <c r="C18" s="114"/>
      <c r="D18" s="5" t="s">
        <v>28</v>
      </c>
    </row>
    <row r="19" spans="1:5" x14ac:dyDescent="0.45">
      <c r="A19" s="6"/>
    </row>
    <row r="20" spans="1:5" x14ac:dyDescent="0.45">
      <c r="A20" s="6"/>
    </row>
    <row r="21" spans="1:5" x14ac:dyDescent="0.45">
      <c r="A21" s="6"/>
    </row>
    <row r="22" spans="1:5" x14ac:dyDescent="0.45">
      <c r="A22" s="113" t="s">
        <v>6</v>
      </c>
      <c r="B22" s="119" t="s">
        <v>30</v>
      </c>
      <c r="D22" s="8" t="s">
        <v>31</v>
      </c>
      <c r="E22" s="1" t="s">
        <v>34</v>
      </c>
    </row>
    <row r="23" spans="1:5" x14ac:dyDescent="0.45">
      <c r="A23" s="113"/>
      <c r="B23" s="120"/>
      <c r="D23" s="8" t="s">
        <v>32</v>
      </c>
      <c r="E23" s="1" t="s">
        <v>35</v>
      </c>
    </row>
    <row r="24" spans="1:5" x14ac:dyDescent="0.45">
      <c r="A24" s="113"/>
      <c r="B24" s="120"/>
      <c r="D24" s="8" t="s">
        <v>33</v>
      </c>
      <c r="E24" s="1" t="s">
        <v>36</v>
      </c>
    </row>
    <row r="25" spans="1:5" x14ac:dyDescent="0.45">
      <c r="A25" s="113"/>
      <c r="E25" s="1" t="s">
        <v>37</v>
      </c>
    </row>
    <row r="26" spans="1:5" x14ac:dyDescent="0.45">
      <c r="A26" s="113" t="s">
        <v>7</v>
      </c>
      <c r="E26" s="1" t="s">
        <v>38</v>
      </c>
    </row>
    <row r="27" spans="1:5" x14ac:dyDescent="0.45">
      <c r="A27" s="113"/>
      <c r="E27" s="1" t="s">
        <v>39</v>
      </c>
    </row>
    <row r="28" spans="1:5" x14ac:dyDescent="0.45">
      <c r="A28" s="113"/>
      <c r="E28" s="1" t="s">
        <v>40</v>
      </c>
    </row>
    <row r="29" spans="1:5" x14ac:dyDescent="0.45">
      <c r="A29" s="113"/>
      <c r="E29" s="1" t="s">
        <v>41</v>
      </c>
    </row>
    <row r="30" spans="1:5" x14ac:dyDescent="0.45">
      <c r="A30" s="113"/>
      <c r="E30" s="1" t="s">
        <v>42</v>
      </c>
    </row>
    <row r="31" spans="1:5" x14ac:dyDescent="0.45">
      <c r="A31" s="113"/>
      <c r="E31" s="1" t="s">
        <v>43</v>
      </c>
    </row>
    <row r="32" spans="1:5" x14ac:dyDescent="0.45">
      <c r="A32" s="113"/>
      <c r="E32" s="1" t="s">
        <v>44</v>
      </c>
    </row>
    <row r="33" spans="1:5" x14ac:dyDescent="0.45">
      <c r="A33" s="113" t="s">
        <v>8</v>
      </c>
      <c r="E33" s="1" t="s">
        <v>45</v>
      </c>
    </row>
    <row r="34" spans="1:5" x14ac:dyDescent="0.45">
      <c r="A34" s="113"/>
    </row>
    <row r="35" spans="1:5" x14ac:dyDescent="0.45">
      <c r="A35" s="113"/>
    </row>
    <row r="36" spans="1:5" x14ac:dyDescent="0.45">
      <c r="A36" s="113"/>
    </row>
    <row r="37" spans="1:5" x14ac:dyDescent="0.45">
      <c r="A37" s="113"/>
    </row>
    <row r="38" spans="1:5" x14ac:dyDescent="0.45">
      <c r="A38" s="113"/>
    </row>
    <row r="39" spans="1:5" x14ac:dyDescent="0.45">
      <c r="A39" s="113" t="s">
        <v>9</v>
      </c>
    </row>
    <row r="40" spans="1:5" x14ac:dyDescent="0.45">
      <c r="A40" s="113"/>
    </row>
    <row r="41" spans="1:5" x14ac:dyDescent="0.45">
      <c r="A41" s="113"/>
    </row>
    <row r="42" spans="1:5" x14ac:dyDescent="0.45">
      <c r="A42" s="113"/>
    </row>
    <row r="43" spans="1:5" x14ac:dyDescent="0.45">
      <c r="A43" s="113"/>
    </row>
    <row r="44" spans="1:5" x14ac:dyDescent="0.45">
      <c r="A44" s="113"/>
    </row>
  </sheetData>
  <mergeCells count="10">
    <mergeCell ref="A33:A38"/>
    <mergeCell ref="A39:A44"/>
    <mergeCell ref="C4:C8"/>
    <mergeCell ref="B4:B8"/>
    <mergeCell ref="C9:C18"/>
    <mergeCell ref="B9:B18"/>
    <mergeCell ref="A4:A18"/>
    <mergeCell ref="B22:B24"/>
    <mergeCell ref="A22:A25"/>
    <mergeCell ref="A26:A3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9"/>
  <sheetViews>
    <sheetView zoomScaleNormal="100" workbookViewId="0">
      <selection activeCell="C24" sqref="C24"/>
    </sheetView>
  </sheetViews>
  <sheetFormatPr defaultRowHeight="14.25" x14ac:dyDescent="0.45"/>
  <cols>
    <col min="1" max="1" width="19.796875" customWidth="1"/>
    <col min="2" max="2" width="16.33203125" customWidth="1"/>
    <col min="3" max="3" width="21.06640625" customWidth="1"/>
    <col min="4" max="4" width="56.46484375" customWidth="1"/>
    <col min="5" max="5" width="12.796875" customWidth="1"/>
    <col min="6" max="6" width="11.6640625" customWidth="1"/>
    <col min="7" max="7" width="22" customWidth="1"/>
  </cols>
  <sheetData>
    <row r="2" ht="28.5" x14ac:dyDescent="0.45"/>
    <row r="3" ht="27.4" customHeight="1" x14ac:dyDescent="0.45"/>
    <row r="4" ht="27.4" customHeight="1" x14ac:dyDescent="0.45"/>
    <row r="5" ht="31.15" customHeight="1" x14ac:dyDescent="0.45"/>
    <row r="8" ht="28.5" x14ac:dyDescent="0.45"/>
    <row r="10" ht="20.65" customHeight="1" x14ac:dyDescent="0.45"/>
    <row r="11" ht="15" customHeight="1" x14ac:dyDescent="0.45"/>
    <row r="12" ht="16.149999999999999" customHeight="1" x14ac:dyDescent="0.45"/>
    <row r="13" ht="28.5" x14ac:dyDescent="0.45"/>
    <row r="58" ht="14.25" customHeight="1" x14ac:dyDescent="0.45"/>
    <row r="59" ht="14.25" customHeight="1" x14ac:dyDescent="0.4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3"/>
  <sheetViews>
    <sheetView zoomScaleNormal="100" workbookViewId="0">
      <selection activeCell="G9" sqref="G9"/>
    </sheetView>
  </sheetViews>
  <sheetFormatPr defaultRowHeight="14.25" x14ac:dyDescent="0.45"/>
  <cols>
    <col min="1" max="1" width="19.796875" customWidth="1"/>
    <col min="2" max="2" width="16.33203125" customWidth="1"/>
    <col min="3" max="3" width="21.06640625" style="7" customWidth="1"/>
    <col min="4" max="4" width="56.46484375" customWidth="1"/>
    <col min="5" max="5" width="12.796875" customWidth="1"/>
    <col min="6" max="6" width="11.6640625" customWidth="1"/>
    <col min="7" max="7" width="22" customWidth="1"/>
  </cols>
  <sheetData>
    <row r="2" spans="1:7" ht="28.5" x14ac:dyDescent="0.45">
      <c r="A2" s="9" t="s">
        <v>46</v>
      </c>
      <c r="B2" s="10" t="s">
        <v>47</v>
      </c>
      <c r="C2" s="10" t="s">
        <v>64</v>
      </c>
      <c r="D2" s="10" t="s">
        <v>49</v>
      </c>
      <c r="E2" s="9" t="s">
        <v>83</v>
      </c>
      <c r="F2" s="10" t="s">
        <v>15</v>
      </c>
      <c r="G2" s="10"/>
    </row>
    <row r="3" spans="1:7" ht="27.4" customHeight="1" x14ac:dyDescent="0.45">
      <c r="A3" s="110" t="s">
        <v>48</v>
      </c>
      <c r="B3" s="110" t="s">
        <v>69</v>
      </c>
      <c r="C3" s="126" t="s">
        <v>65</v>
      </c>
      <c r="D3" s="14" t="s">
        <v>80</v>
      </c>
      <c r="E3" s="13"/>
      <c r="F3" s="11"/>
      <c r="G3" s="104">
        <v>1</v>
      </c>
    </row>
    <row r="4" spans="1:7" ht="27.4" customHeight="1" x14ac:dyDescent="0.45">
      <c r="A4" s="121"/>
      <c r="B4" s="121"/>
      <c r="C4" s="127"/>
      <c r="D4" s="14" t="s">
        <v>81</v>
      </c>
      <c r="E4" s="13"/>
      <c r="F4" s="11"/>
      <c r="G4" s="104"/>
    </row>
    <row r="5" spans="1:7" ht="31.15" customHeight="1" x14ac:dyDescent="0.45">
      <c r="A5" s="121"/>
      <c r="B5" s="121"/>
      <c r="C5" s="127"/>
      <c r="D5" s="14" t="s">
        <v>68</v>
      </c>
      <c r="E5" s="13"/>
      <c r="F5" s="11"/>
      <c r="G5" s="104"/>
    </row>
    <row r="6" spans="1:7" x14ac:dyDescent="0.45">
      <c r="A6" s="121"/>
      <c r="B6" s="121"/>
      <c r="C6" s="137"/>
      <c r="D6" s="12" t="s">
        <v>67</v>
      </c>
      <c r="E6" s="11"/>
      <c r="F6" s="11"/>
      <c r="G6" s="104"/>
    </row>
    <row r="7" spans="1:7" x14ac:dyDescent="0.45">
      <c r="A7" s="121"/>
      <c r="B7" s="121"/>
      <c r="C7" s="137"/>
      <c r="D7" t="s">
        <v>82</v>
      </c>
      <c r="E7" s="11"/>
      <c r="F7" s="11"/>
      <c r="G7" s="104"/>
    </row>
    <row r="8" spans="1:7" ht="28.5" x14ac:dyDescent="0.45">
      <c r="A8" s="121"/>
      <c r="B8" s="121"/>
      <c r="C8" s="138"/>
      <c r="D8" s="14" t="s">
        <v>68</v>
      </c>
      <c r="E8" s="11"/>
      <c r="F8" s="11"/>
      <c r="G8" s="104"/>
    </row>
    <row r="9" spans="1:7" x14ac:dyDescent="0.45">
      <c r="A9" s="121"/>
      <c r="B9" s="121"/>
      <c r="C9" s="20" t="s">
        <v>70</v>
      </c>
      <c r="D9" s="11"/>
      <c r="E9" s="27">
        <v>362100</v>
      </c>
      <c r="F9" s="11"/>
      <c r="G9" s="15"/>
    </row>
    <row r="10" spans="1:7" ht="20.65" customHeight="1" x14ac:dyDescent="0.45">
      <c r="A10" s="121"/>
      <c r="B10" s="121"/>
      <c r="C10" s="110" t="s">
        <v>66</v>
      </c>
      <c r="D10" s="14" t="s">
        <v>71</v>
      </c>
      <c r="E10" s="11"/>
      <c r="F10" s="11"/>
      <c r="G10" s="15"/>
    </row>
    <row r="11" spans="1:7" ht="15" customHeight="1" x14ac:dyDescent="0.45">
      <c r="A11" s="121"/>
      <c r="B11" s="121"/>
      <c r="C11" s="121"/>
      <c r="D11" t="s">
        <v>84</v>
      </c>
      <c r="E11" s="11"/>
      <c r="F11" s="11"/>
      <c r="G11" s="15"/>
    </row>
    <row r="12" spans="1:7" ht="16.149999999999999" customHeight="1" x14ac:dyDescent="0.45">
      <c r="A12" s="121"/>
      <c r="B12" s="121"/>
      <c r="C12" s="121"/>
      <c r="D12" t="s">
        <v>72</v>
      </c>
      <c r="E12" s="11"/>
      <c r="F12" s="11"/>
      <c r="G12" s="15"/>
    </row>
    <row r="13" spans="1:7" ht="28.5" x14ac:dyDescent="0.45">
      <c r="A13" s="121"/>
      <c r="B13" s="121"/>
      <c r="C13" s="121"/>
      <c r="D13" s="14" t="s">
        <v>85</v>
      </c>
      <c r="E13" s="11"/>
      <c r="F13" s="11"/>
      <c r="G13" s="15"/>
    </row>
    <row r="14" spans="1:7" ht="28.5" x14ac:dyDescent="0.45">
      <c r="A14" s="121"/>
      <c r="B14" s="121"/>
      <c r="C14" s="121"/>
      <c r="D14" s="14" t="s">
        <v>73</v>
      </c>
      <c r="E14" s="11"/>
      <c r="F14" s="11"/>
      <c r="G14" s="15"/>
    </row>
    <row r="15" spans="1:7" ht="28.5" x14ac:dyDescent="0.45">
      <c r="A15" s="121"/>
      <c r="B15" s="121"/>
      <c r="C15" s="122"/>
      <c r="D15" s="14" t="s">
        <v>74</v>
      </c>
      <c r="E15" s="11"/>
      <c r="F15" s="11"/>
      <c r="G15" s="15"/>
    </row>
    <row r="16" spans="1:7" ht="28.5" x14ac:dyDescent="0.45">
      <c r="A16" s="121"/>
      <c r="B16" s="121"/>
      <c r="C16" s="16"/>
      <c r="D16" s="14" t="s">
        <v>86</v>
      </c>
      <c r="E16" s="11"/>
      <c r="F16" s="11"/>
      <c r="G16" s="15"/>
    </row>
    <row r="17" spans="1:7" ht="28.5" x14ac:dyDescent="0.45">
      <c r="A17" s="121"/>
      <c r="B17" s="121"/>
      <c r="C17" s="16"/>
      <c r="D17" s="14" t="s">
        <v>87</v>
      </c>
      <c r="E17" s="11"/>
      <c r="F17" s="11"/>
      <c r="G17" s="15"/>
    </row>
    <row r="18" spans="1:7" ht="28.5" x14ac:dyDescent="0.45">
      <c r="A18" s="121"/>
      <c r="B18" s="121"/>
      <c r="C18" s="16"/>
      <c r="D18" s="14" t="s">
        <v>88</v>
      </c>
      <c r="E18" s="11"/>
      <c r="F18" s="11"/>
      <c r="G18" s="15"/>
    </row>
    <row r="19" spans="1:7" ht="28.5" x14ac:dyDescent="0.45">
      <c r="A19" s="121"/>
      <c r="B19" s="121"/>
      <c r="C19" s="16"/>
      <c r="D19" s="14" t="s">
        <v>89</v>
      </c>
      <c r="E19" s="11"/>
      <c r="F19" s="11"/>
      <c r="G19" s="15"/>
    </row>
    <row r="20" spans="1:7" ht="28.5" x14ac:dyDescent="0.45">
      <c r="A20" s="121"/>
      <c r="B20" s="121"/>
      <c r="C20" s="16"/>
      <c r="D20" s="14" t="s">
        <v>90</v>
      </c>
      <c r="E20" s="11"/>
      <c r="F20" s="11"/>
      <c r="G20" s="15"/>
    </row>
    <row r="21" spans="1:7" ht="28.5" x14ac:dyDescent="0.45">
      <c r="A21" s="121"/>
      <c r="B21" s="121"/>
      <c r="C21" s="16"/>
      <c r="D21" s="14" t="s">
        <v>91</v>
      </c>
      <c r="E21" s="11"/>
      <c r="F21" s="11"/>
      <c r="G21" s="15"/>
    </row>
    <row r="22" spans="1:7" ht="28.5" x14ac:dyDescent="0.45">
      <c r="A22" s="121"/>
      <c r="B22" s="121"/>
      <c r="C22" s="16"/>
      <c r="D22" s="14" t="s">
        <v>92</v>
      </c>
      <c r="E22" s="11"/>
      <c r="F22" s="11"/>
      <c r="G22" s="15"/>
    </row>
    <row r="23" spans="1:7" x14ac:dyDescent="0.45">
      <c r="A23" s="122"/>
      <c r="B23" s="122"/>
      <c r="C23" s="21" t="s">
        <v>70</v>
      </c>
      <c r="D23" s="14"/>
      <c r="E23" s="27">
        <v>742000</v>
      </c>
      <c r="F23" s="11"/>
      <c r="G23" s="15"/>
    </row>
    <row r="24" spans="1:7" x14ac:dyDescent="0.45">
      <c r="A24" s="139" t="s">
        <v>93</v>
      </c>
      <c r="B24" s="132"/>
      <c r="C24" s="133"/>
      <c r="D24" s="28"/>
      <c r="E24" s="29">
        <v>1104000</v>
      </c>
      <c r="F24" s="11" t="s">
        <v>94</v>
      </c>
      <c r="G24" s="15"/>
    </row>
    <row r="25" spans="1:7" x14ac:dyDescent="0.45">
      <c r="A25" s="16"/>
      <c r="B25" s="16"/>
      <c r="C25" s="126" t="s">
        <v>111</v>
      </c>
      <c r="D25" t="s">
        <v>75</v>
      </c>
      <c r="E25" s="24"/>
      <c r="F25" s="11"/>
      <c r="G25" s="15"/>
    </row>
    <row r="26" spans="1:7" ht="28.5" x14ac:dyDescent="0.45">
      <c r="A26" s="19"/>
      <c r="B26" s="19"/>
      <c r="C26" s="127"/>
      <c r="D26" s="17" t="s">
        <v>95</v>
      </c>
      <c r="E26" s="24"/>
      <c r="F26" s="11"/>
      <c r="G26" s="18"/>
    </row>
    <row r="27" spans="1:7" x14ac:dyDescent="0.45">
      <c r="A27" s="19"/>
      <c r="B27" s="19"/>
      <c r="C27" s="127"/>
      <c r="D27" t="s">
        <v>96</v>
      </c>
      <c r="E27" s="24"/>
      <c r="F27" s="11"/>
      <c r="G27" s="18"/>
    </row>
    <row r="28" spans="1:7" x14ac:dyDescent="0.45">
      <c r="A28" s="19"/>
      <c r="B28" s="19"/>
      <c r="C28" s="127"/>
      <c r="D28" s="14" t="s">
        <v>77</v>
      </c>
      <c r="E28" s="24"/>
      <c r="F28" s="11"/>
      <c r="G28" s="18"/>
    </row>
    <row r="29" spans="1:7" x14ac:dyDescent="0.45">
      <c r="A29" s="32"/>
      <c r="B29" s="32"/>
      <c r="C29" s="127"/>
      <c r="D29" t="s">
        <v>97</v>
      </c>
      <c r="E29" s="24"/>
      <c r="F29" s="11"/>
      <c r="G29" s="31"/>
    </row>
    <row r="30" spans="1:7" x14ac:dyDescent="0.45">
      <c r="A30" s="32"/>
      <c r="B30" s="32"/>
      <c r="C30" s="127"/>
      <c r="D30" t="s">
        <v>98</v>
      </c>
      <c r="E30" s="24"/>
      <c r="F30" s="11"/>
      <c r="G30" s="31"/>
    </row>
    <row r="31" spans="1:7" x14ac:dyDescent="0.45">
      <c r="A31" s="32"/>
      <c r="B31" s="32"/>
      <c r="C31" s="127"/>
      <c r="D31" t="s">
        <v>99</v>
      </c>
      <c r="E31" s="24"/>
      <c r="F31" s="11"/>
      <c r="G31" s="31"/>
    </row>
    <row r="32" spans="1:7" x14ac:dyDescent="0.45">
      <c r="A32" s="32"/>
      <c r="B32" s="32"/>
      <c r="C32" s="127"/>
      <c r="D32" t="s">
        <v>100</v>
      </c>
      <c r="E32" s="24"/>
      <c r="F32" s="11"/>
      <c r="G32" s="31"/>
    </row>
    <row r="33" spans="1:7" x14ac:dyDescent="0.45">
      <c r="A33" s="32"/>
      <c r="B33" s="32"/>
      <c r="C33" s="127"/>
      <c r="D33" t="s">
        <v>101</v>
      </c>
      <c r="E33" s="24"/>
      <c r="F33" s="11"/>
      <c r="G33" s="31"/>
    </row>
    <row r="34" spans="1:7" x14ac:dyDescent="0.45">
      <c r="A34" s="19"/>
      <c r="B34" s="19"/>
      <c r="C34" s="127"/>
      <c r="D34" t="s">
        <v>102</v>
      </c>
      <c r="E34" s="24"/>
      <c r="F34" s="11"/>
      <c r="G34" s="18"/>
    </row>
    <row r="35" spans="1:7" x14ac:dyDescent="0.45">
      <c r="A35" s="32"/>
      <c r="B35" s="32"/>
      <c r="C35" s="127"/>
      <c r="D35" t="s">
        <v>76</v>
      </c>
      <c r="E35" s="24"/>
      <c r="F35" s="11"/>
      <c r="G35" s="31"/>
    </row>
    <row r="36" spans="1:7" x14ac:dyDescent="0.45">
      <c r="A36" s="32"/>
      <c r="B36" s="32"/>
      <c r="C36" s="127"/>
      <c r="D36" t="s">
        <v>103</v>
      </c>
      <c r="E36" s="24"/>
      <c r="F36" s="11"/>
      <c r="G36" s="31"/>
    </row>
    <row r="37" spans="1:7" x14ac:dyDescent="0.45">
      <c r="A37" s="32"/>
      <c r="B37" s="32"/>
      <c r="C37" s="127"/>
      <c r="D37" t="s">
        <v>104</v>
      </c>
      <c r="E37" s="24"/>
      <c r="F37" s="11"/>
      <c r="G37" s="31"/>
    </row>
    <row r="38" spans="1:7" x14ac:dyDescent="0.45">
      <c r="A38" s="19"/>
      <c r="B38" s="19"/>
      <c r="C38" s="127"/>
      <c r="D38" t="s">
        <v>105</v>
      </c>
      <c r="E38" s="24"/>
      <c r="F38" s="11"/>
      <c r="G38" s="18"/>
    </row>
    <row r="39" spans="1:7" x14ac:dyDescent="0.45">
      <c r="A39" s="16"/>
      <c r="B39" s="16"/>
      <c r="C39" s="127"/>
      <c r="D39" t="s">
        <v>106</v>
      </c>
      <c r="E39" s="24"/>
      <c r="F39" s="11"/>
      <c r="G39" s="15"/>
    </row>
    <row r="40" spans="1:7" x14ac:dyDescent="0.45">
      <c r="A40" s="19"/>
      <c r="B40" s="19"/>
      <c r="C40" s="127"/>
      <c r="D40" t="s">
        <v>107</v>
      </c>
      <c r="E40" s="24"/>
      <c r="F40" s="11"/>
      <c r="G40" s="18"/>
    </row>
    <row r="41" spans="1:7" x14ac:dyDescent="0.45">
      <c r="A41" s="32"/>
      <c r="B41" s="32"/>
      <c r="C41" s="127"/>
      <c r="D41" t="s">
        <v>108</v>
      </c>
      <c r="E41" s="24"/>
      <c r="F41" s="11"/>
      <c r="G41" s="31"/>
    </row>
    <row r="42" spans="1:7" ht="42.75" x14ac:dyDescent="0.45">
      <c r="A42" s="32"/>
      <c r="B42" s="32"/>
      <c r="C42" s="127"/>
      <c r="D42" s="30" t="s">
        <v>109</v>
      </c>
      <c r="E42" s="24"/>
      <c r="F42" s="11"/>
      <c r="G42" s="31"/>
    </row>
    <row r="43" spans="1:7" x14ac:dyDescent="0.45">
      <c r="A43" s="32"/>
      <c r="B43" s="32"/>
      <c r="C43" s="127"/>
      <c r="D43" t="s">
        <v>79</v>
      </c>
      <c r="E43" s="24"/>
      <c r="F43" s="11"/>
      <c r="G43" s="31"/>
    </row>
    <row r="44" spans="1:7" ht="28.5" x14ac:dyDescent="0.45">
      <c r="A44" s="32"/>
      <c r="B44" s="32"/>
      <c r="C44" s="128"/>
      <c r="D44" s="30" t="s">
        <v>112</v>
      </c>
      <c r="E44" s="24"/>
      <c r="F44" s="11"/>
      <c r="G44" s="31"/>
    </row>
    <row r="45" spans="1:7" s="26" customFormat="1" x14ac:dyDescent="0.45">
      <c r="A45" s="22"/>
      <c r="B45" s="22"/>
      <c r="C45" s="21" t="s">
        <v>70</v>
      </c>
      <c r="D45" s="23"/>
      <c r="E45" s="27">
        <v>8500000</v>
      </c>
      <c r="F45" s="24"/>
      <c r="G45" s="25"/>
    </row>
    <row r="46" spans="1:7" s="26" customFormat="1" x14ac:dyDescent="0.45">
      <c r="A46" s="123" t="s">
        <v>110</v>
      </c>
      <c r="B46" s="124"/>
      <c r="C46" s="124"/>
      <c r="D46" s="125"/>
      <c r="E46" s="29">
        <v>8500000</v>
      </c>
      <c r="F46" s="24"/>
      <c r="G46" s="25"/>
    </row>
    <row r="47" spans="1:7" s="26" customFormat="1" x14ac:dyDescent="0.45">
      <c r="A47" s="33"/>
      <c r="B47" s="23"/>
      <c r="C47" s="120" t="s">
        <v>65</v>
      </c>
      <c r="D47" t="s">
        <v>127</v>
      </c>
      <c r="E47" s="35"/>
      <c r="F47" s="24"/>
      <c r="G47" s="25"/>
    </row>
    <row r="48" spans="1:7" s="26" customFormat="1" x14ac:dyDescent="0.45">
      <c r="A48" s="33"/>
      <c r="B48" s="23"/>
      <c r="C48" s="120"/>
      <c r="D48" t="s">
        <v>128</v>
      </c>
      <c r="E48" s="35"/>
      <c r="F48" s="24"/>
      <c r="G48" s="25"/>
    </row>
    <row r="49" spans="1:7" s="26" customFormat="1" x14ac:dyDescent="0.45">
      <c r="A49" s="33"/>
      <c r="B49" s="23"/>
      <c r="C49" s="120"/>
      <c r="D49" s="34"/>
      <c r="E49" s="35"/>
      <c r="F49" s="24"/>
      <c r="G49" s="25"/>
    </row>
    <row r="50" spans="1:7" s="26" customFormat="1" x14ac:dyDescent="0.45">
      <c r="A50" s="33"/>
      <c r="B50" s="23"/>
      <c r="C50" s="120"/>
      <c r="D50" s="34"/>
      <c r="E50" s="35"/>
      <c r="F50" s="24"/>
      <c r="G50" s="25"/>
    </row>
    <row r="51" spans="1:7" s="26" customFormat="1" x14ac:dyDescent="0.45">
      <c r="A51" s="33"/>
      <c r="B51" s="23"/>
      <c r="C51" s="40" t="s">
        <v>70</v>
      </c>
      <c r="D51" s="34"/>
      <c r="E51" s="39">
        <v>220000</v>
      </c>
      <c r="F51" s="24"/>
      <c r="G51" s="25"/>
    </row>
    <row r="52" spans="1:7" s="26" customFormat="1" x14ac:dyDescent="0.45">
      <c r="A52" s="33"/>
      <c r="B52" s="23"/>
      <c r="C52" s="23"/>
      <c r="D52" s="34"/>
      <c r="E52" s="35"/>
      <c r="F52" s="24"/>
      <c r="G52" s="25"/>
    </row>
    <row r="53" spans="1:7" s="26" customFormat="1" x14ac:dyDescent="0.45">
      <c r="A53" s="33"/>
      <c r="B53" s="23"/>
      <c r="C53" s="129" t="s">
        <v>78</v>
      </c>
      <c r="D53" t="s">
        <v>113</v>
      </c>
      <c r="E53" s="35"/>
      <c r="F53" s="24"/>
      <c r="G53" s="25"/>
    </row>
    <row r="54" spans="1:7" s="26" customFormat="1" x14ac:dyDescent="0.45">
      <c r="A54" s="33"/>
      <c r="B54" s="23"/>
      <c r="C54" s="130"/>
      <c r="D54" t="s">
        <v>114</v>
      </c>
      <c r="E54" s="35"/>
      <c r="F54" s="24"/>
      <c r="G54" s="25"/>
    </row>
    <row r="55" spans="1:7" s="26" customFormat="1" ht="28.5" x14ac:dyDescent="0.45">
      <c r="A55" s="33"/>
      <c r="B55" s="23"/>
      <c r="C55" s="130"/>
      <c r="D55" s="30" t="s">
        <v>115</v>
      </c>
      <c r="E55" s="35"/>
      <c r="F55" s="24"/>
      <c r="G55" s="25"/>
    </row>
    <row r="56" spans="1:7" s="26" customFormat="1" x14ac:dyDescent="0.45">
      <c r="A56" s="33"/>
      <c r="B56" s="23"/>
      <c r="C56" s="130"/>
      <c r="D56" t="s">
        <v>79</v>
      </c>
      <c r="E56" s="35"/>
      <c r="F56" s="24"/>
      <c r="G56" s="25"/>
    </row>
    <row r="57" spans="1:7" s="26" customFormat="1" ht="28.5" x14ac:dyDescent="0.45">
      <c r="A57" s="33"/>
      <c r="B57" s="23"/>
      <c r="C57" s="130"/>
      <c r="D57" s="30" t="s">
        <v>116</v>
      </c>
      <c r="E57" s="35"/>
      <c r="F57" s="24"/>
      <c r="G57" s="25"/>
    </row>
    <row r="58" spans="1:7" s="26" customFormat="1" ht="14.25" customHeight="1" x14ac:dyDescent="0.45">
      <c r="A58" s="22"/>
      <c r="B58" s="22"/>
      <c r="C58" s="130"/>
      <c r="D58" s="30" t="s">
        <v>117</v>
      </c>
      <c r="E58" s="24"/>
      <c r="F58" s="24"/>
      <c r="G58" s="25"/>
    </row>
    <row r="59" spans="1:7" s="26" customFormat="1" ht="14.25" customHeight="1" x14ac:dyDescent="0.45">
      <c r="A59" s="22"/>
      <c r="B59" s="22"/>
      <c r="C59" s="130"/>
      <c r="D59" t="s">
        <v>118</v>
      </c>
      <c r="E59" s="24"/>
      <c r="F59" s="24"/>
      <c r="G59" s="25"/>
    </row>
    <row r="60" spans="1:7" s="26" customFormat="1" x14ac:dyDescent="0.45">
      <c r="A60" s="22"/>
      <c r="B60" s="22"/>
      <c r="C60" s="129"/>
      <c r="D60" t="s">
        <v>119</v>
      </c>
      <c r="E60" s="24"/>
      <c r="F60" s="24"/>
      <c r="G60" s="25"/>
    </row>
    <row r="61" spans="1:7" s="26" customFormat="1" x14ac:dyDescent="0.45">
      <c r="A61" s="22"/>
      <c r="B61" s="22"/>
      <c r="C61" s="130"/>
      <c r="D61" t="s">
        <v>120</v>
      </c>
      <c r="E61" s="36"/>
      <c r="F61" s="24"/>
      <c r="G61" s="25"/>
    </row>
    <row r="62" spans="1:7" s="26" customFormat="1" ht="42.75" x14ac:dyDescent="0.45">
      <c r="A62" s="22"/>
      <c r="B62" s="22"/>
      <c r="C62" s="130"/>
      <c r="D62" s="5" t="s">
        <v>121</v>
      </c>
      <c r="E62" s="36"/>
      <c r="F62" s="24"/>
      <c r="G62" s="25"/>
    </row>
    <row r="63" spans="1:7" s="26" customFormat="1" x14ac:dyDescent="0.45">
      <c r="A63" s="22"/>
      <c r="B63" s="22"/>
      <c r="C63" s="130"/>
      <c r="D63" t="s">
        <v>122</v>
      </c>
      <c r="E63" s="36"/>
      <c r="F63" s="24"/>
      <c r="G63" s="25"/>
    </row>
    <row r="64" spans="1:7" s="26" customFormat="1" ht="28.5" x14ac:dyDescent="0.45">
      <c r="A64" s="22"/>
      <c r="B64" s="22"/>
      <c r="C64" s="130"/>
      <c r="D64" s="30" t="s">
        <v>123</v>
      </c>
      <c r="E64" s="36"/>
      <c r="F64" s="24"/>
      <c r="G64" s="25"/>
    </row>
    <row r="65" spans="1:7" s="26" customFormat="1" x14ac:dyDescent="0.45">
      <c r="A65" s="22"/>
      <c r="B65" s="22"/>
      <c r="C65" s="130"/>
      <c r="D65" t="s">
        <v>124</v>
      </c>
      <c r="E65" s="36"/>
      <c r="F65" s="24"/>
      <c r="G65" s="25"/>
    </row>
    <row r="66" spans="1:7" s="26" customFormat="1" x14ac:dyDescent="0.45">
      <c r="A66" s="22"/>
      <c r="B66" s="22"/>
      <c r="C66" s="130"/>
      <c r="D66" t="s">
        <v>125</v>
      </c>
      <c r="E66" s="24"/>
      <c r="F66" s="24"/>
      <c r="G66" s="25"/>
    </row>
    <row r="67" spans="1:7" s="26" customFormat="1" ht="28.5" x14ac:dyDescent="0.45">
      <c r="A67" s="22"/>
      <c r="B67" s="22"/>
      <c r="C67" s="130"/>
      <c r="D67" s="30" t="s">
        <v>126</v>
      </c>
      <c r="E67" s="24"/>
      <c r="F67" s="24"/>
      <c r="G67" s="25"/>
    </row>
    <row r="68" spans="1:7" s="26" customFormat="1" x14ac:dyDescent="0.45">
      <c r="A68" s="22"/>
      <c r="B68" s="22"/>
      <c r="C68" s="130"/>
      <c r="D68" s="23"/>
      <c r="E68" s="24"/>
      <c r="F68" s="24"/>
      <c r="G68" s="25"/>
    </row>
    <row r="69" spans="1:7" x14ac:dyDescent="0.45">
      <c r="A69" s="11"/>
      <c r="B69" s="11"/>
      <c r="C69" s="41" t="s">
        <v>129</v>
      </c>
      <c r="D69" s="11"/>
      <c r="E69" s="42">
        <v>878000</v>
      </c>
      <c r="F69" s="11"/>
      <c r="G69" s="11"/>
    </row>
    <row r="70" spans="1:7" x14ac:dyDescent="0.45">
      <c r="A70" s="131" t="s">
        <v>130</v>
      </c>
      <c r="B70" s="132"/>
      <c r="C70" s="132"/>
      <c r="D70" s="133"/>
      <c r="E70" s="45">
        <f>E51+E69</f>
        <v>1098000</v>
      </c>
      <c r="F70" s="11"/>
      <c r="G70" s="11"/>
    </row>
    <row r="71" spans="1:7" ht="15.75" x14ac:dyDescent="0.45">
      <c r="A71" s="11"/>
      <c r="B71" s="11"/>
      <c r="C71" s="110" t="s">
        <v>65</v>
      </c>
      <c r="D71" s="46"/>
      <c r="E71" s="44"/>
      <c r="F71" s="11"/>
      <c r="G71" s="11"/>
    </row>
    <row r="72" spans="1:7" ht="42.75" x14ac:dyDescent="0.45">
      <c r="A72" s="11"/>
      <c r="B72" s="11"/>
      <c r="C72" s="121"/>
      <c r="D72" s="37" t="s">
        <v>131</v>
      </c>
      <c r="E72" s="44"/>
      <c r="F72" s="11"/>
      <c r="G72" s="11"/>
    </row>
    <row r="73" spans="1:7" x14ac:dyDescent="0.45">
      <c r="A73" s="11"/>
      <c r="B73" s="11" t="s">
        <v>132</v>
      </c>
      <c r="C73" s="121"/>
      <c r="D73" s="11"/>
      <c r="E73" s="44">
        <v>200000</v>
      </c>
      <c r="F73" s="11"/>
      <c r="G73" s="11"/>
    </row>
    <row r="74" spans="1:7" ht="28.5" x14ac:dyDescent="0.45">
      <c r="A74" s="11"/>
      <c r="B74" s="11"/>
      <c r="C74" s="121" t="s">
        <v>78</v>
      </c>
      <c r="D74" s="37" t="s">
        <v>133</v>
      </c>
      <c r="E74" s="44"/>
      <c r="F74" s="11"/>
      <c r="G74" s="11"/>
    </row>
    <row r="75" spans="1:7" ht="28.5" x14ac:dyDescent="0.45">
      <c r="A75" s="11"/>
      <c r="B75" s="11"/>
      <c r="C75" s="121"/>
      <c r="D75" s="37" t="s">
        <v>134</v>
      </c>
      <c r="E75" s="44"/>
      <c r="F75" s="11"/>
      <c r="G75" s="11"/>
    </row>
    <row r="76" spans="1:7" ht="28.5" x14ac:dyDescent="0.45">
      <c r="A76" s="11"/>
      <c r="B76" s="11"/>
      <c r="C76" s="121"/>
      <c r="D76" s="37" t="s">
        <v>135</v>
      </c>
      <c r="E76" s="44"/>
      <c r="F76" s="11"/>
      <c r="G76" s="11"/>
    </row>
    <row r="77" spans="1:7" ht="28.5" x14ac:dyDescent="0.45">
      <c r="A77" s="11"/>
      <c r="B77" s="11"/>
      <c r="C77" s="121"/>
      <c r="D77" s="37" t="s">
        <v>136</v>
      </c>
      <c r="E77" s="44"/>
      <c r="F77" s="11"/>
      <c r="G77" s="11"/>
    </row>
    <row r="78" spans="1:7" ht="28.5" x14ac:dyDescent="0.45">
      <c r="A78" s="11"/>
      <c r="B78" s="11"/>
      <c r="C78" s="121"/>
      <c r="D78" s="37" t="s">
        <v>137</v>
      </c>
      <c r="E78" s="44"/>
      <c r="F78" s="11"/>
      <c r="G78" s="11"/>
    </row>
    <row r="79" spans="1:7" ht="28.5" x14ac:dyDescent="0.45">
      <c r="A79" s="11"/>
      <c r="B79" s="11"/>
      <c r="C79" s="121"/>
      <c r="D79" s="37" t="s">
        <v>138</v>
      </c>
      <c r="E79" s="44"/>
      <c r="F79" s="11"/>
      <c r="G79" s="11"/>
    </row>
    <row r="80" spans="1:7" ht="42.75" x14ac:dyDescent="0.45">
      <c r="A80" s="11"/>
      <c r="B80" s="11"/>
      <c r="C80" s="121"/>
      <c r="D80" s="37" t="s">
        <v>139</v>
      </c>
      <c r="E80" s="44"/>
      <c r="F80" s="11"/>
      <c r="G80" s="11"/>
    </row>
    <row r="81" spans="1:7" ht="28.5" x14ac:dyDescent="0.45">
      <c r="A81" s="11"/>
      <c r="B81" s="11"/>
      <c r="C81" s="121"/>
      <c r="D81" s="37" t="s">
        <v>140</v>
      </c>
      <c r="E81" s="44"/>
      <c r="F81" s="11"/>
      <c r="G81" s="11"/>
    </row>
    <row r="82" spans="1:7" x14ac:dyDescent="0.45">
      <c r="A82" s="11"/>
      <c r="B82" s="11"/>
      <c r="C82" s="121"/>
      <c r="D82" t="s">
        <v>141</v>
      </c>
      <c r="E82" s="44"/>
      <c r="F82" s="11"/>
      <c r="G82" s="11"/>
    </row>
    <row r="83" spans="1:7" x14ac:dyDescent="0.45">
      <c r="A83" s="11"/>
      <c r="B83" s="47" t="s">
        <v>132</v>
      </c>
      <c r="C83" s="121"/>
      <c r="D83" s="11"/>
      <c r="E83" s="45">
        <v>1334700</v>
      </c>
      <c r="F83" s="11"/>
      <c r="G83" s="11"/>
    </row>
    <row r="84" spans="1:7" s="48" customFormat="1" x14ac:dyDescent="0.45">
      <c r="A84" s="134" t="s">
        <v>142</v>
      </c>
      <c r="B84" s="135"/>
      <c r="C84" s="135"/>
      <c r="D84" s="136"/>
      <c r="E84" s="45">
        <f>E83+E73</f>
        <v>1534700</v>
      </c>
      <c r="F84" s="47"/>
      <c r="G84" s="47"/>
    </row>
    <row r="85" spans="1:7" x14ac:dyDescent="0.45">
      <c r="A85" s="11"/>
      <c r="B85" s="24"/>
      <c r="C85" s="121" t="s">
        <v>66</v>
      </c>
      <c r="D85" t="s">
        <v>143</v>
      </c>
      <c r="E85" s="44"/>
      <c r="F85" s="11"/>
      <c r="G85" s="11"/>
    </row>
    <row r="86" spans="1:7" ht="28.5" x14ac:dyDescent="0.45">
      <c r="A86" s="11"/>
      <c r="B86" s="24"/>
      <c r="C86" s="121"/>
      <c r="D86" s="37" t="s">
        <v>144</v>
      </c>
      <c r="E86" s="44"/>
      <c r="F86" s="11"/>
      <c r="G86" s="11"/>
    </row>
    <row r="87" spans="1:7" x14ac:dyDescent="0.45">
      <c r="A87" s="11"/>
      <c r="B87" s="24"/>
      <c r="C87" s="121"/>
      <c r="D87" t="s">
        <v>145</v>
      </c>
      <c r="E87" s="44"/>
      <c r="F87" s="11"/>
      <c r="G87" s="11"/>
    </row>
    <row r="88" spans="1:7" x14ac:dyDescent="0.45">
      <c r="A88" s="11"/>
      <c r="B88" s="24"/>
      <c r="C88" s="121"/>
      <c r="D88" t="s">
        <v>146</v>
      </c>
      <c r="E88" s="44"/>
      <c r="F88" s="11"/>
      <c r="G88" s="11"/>
    </row>
    <row r="89" spans="1:7" x14ac:dyDescent="0.45">
      <c r="A89" s="11"/>
      <c r="B89" s="24"/>
      <c r="C89" s="121"/>
      <c r="D89" t="s">
        <v>147</v>
      </c>
      <c r="E89" s="44"/>
      <c r="F89" s="11"/>
      <c r="G89" s="11"/>
    </row>
    <row r="90" spans="1:7" x14ac:dyDescent="0.45">
      <c r="A90" s="11"/>
      <c r="B90" s="49" t="s">
        <v>148</v>
      </c>
      <c r="C90" s="121"/>
      <c r="D90" s="11"/>
      <c r="E90" s="45">
        <v>1173000</v>
      </c>
      <c r="F90" s="11"/>
      <c r="G90" s="11"/>
    </row>
    <row r="91" spans="1:7" ht="28.5" x14ac:dyDescent="0.45">
      <c r="A91" s="11"/>
      <c r="B91" s="11"/>
      <c r="C91" s="121" t="s">
        <v>150</v>
      </c>
      <c r="D91" s="37" t="s">
        <v>149</v>
      </c>
      <c r="E91" s="44"/>
      <c r="F91" s="11"/>
      <c r="G91" s="11"/>
    </row>
    <row r="92" spans="1:7" ht="28.5" x14ac:dyDescent="0.45">
      <c r="A92" s="11"/>
      <c r="B92" s="11"/>
      <c r="C92" s="121"/>
      <c r="D92" s="37" t="s">
        <v>151</v>
      </c>
      <c r="E92" s="44"/>
      <c r="F92" s="11"/>
      <c r="G92" s="11"/>
    </row>
    <row r="93" spans="1:7" ht="28.5" x14ac:dyDescent="0.45">
      <c r="A93" s="11"/>
      <c r="B93" s="11"/>
      <c r="C93" s="121"/>
      <c r="D93" s="37" t="s">
        <v>152</v>
      </c>
      <c r="E93" s="44"/>
      <c r="F93" s="11"/>
      <c r="G93" s="11"/>
    </row>
    <row r="94" spans="1:7" ht="28.5" x14ac:dyDescent="0.45">
      <c r="A94" s="11"/>
      <c r="B94" s="11"/>
      <c r="C94" s="121"/>
      <c r="D94" s="37" t="s">
        <v>153</v>
      </c>
      <c r="E94" s="44"/>
      <c r="F94" s="11"/>
      <c r="G94" s="11"/>
    </row>
    <row r="95" spans="1:7" ht="28.5" x14ac:dyDescent="0.45">
      <c r="A95" s="11"/>
      <c r="B95" s="11"/>
      <c r="C95" s="121"/>
      <c r="D95" s="37" t="s">
        <v>154</v>
      </c>
      <c r="E95" s="44"/>
      <c r="F95" s="11"/>
      <c r="G95" s="11"/>
    </row>
    <row r="96" spans="1:7" ht="28.5" x14ac:dyDescent="0.45">
      <c r="A96" s="11"/>
      <c r="B96" s="11"/>
      <c r="C96" s="38"/>
      <c r="D96" s="37" t="s">
        <v>155</v>
      </c>
      <c r="E96" s="44"/>
      <c r="F96" s="11"/>
      <c r="G96" s="11"/>
    </row>
    <row r="97" spans="1:7" x14ac:dyDescent="0.45">
      <c r="A97" s="11"/>
      <c r="B97" s="11"/>
      <c r="C97" s="38"/>
      <c r="D97" t="s">
        <v>156</v>
      </c>
      <c r="E97" s="44"/>
      <c r="F97" s="11"/>
      <c r="G97" s="11"/>
    </row>
    <row r="98" spans="1:7" x14ac:dyDescent="0.45">
      <c r="A98" s="11"/>
      <c r="B98" s="11"/>
      <c r="C98" s="38"/>
      <c r="D98" t="s">
        <v>157</v>
      </c>
      <c r="E98" s="44"/>
      <c r="F98" s="11"/>
      <c r="G98" s="11"/>
    </row>
    <row r="99" spans="1:7" x14ac:dyDescent="0.45">
      <c r="A99" s="11"/>
      <c r="B99" s="11"/>
      <c r="C99" s="38"/>
      <c r="D99" t="s">
        <v>158</v>
      </c>
      <c r="E99" s="44"/>
      <c r="F99" s="11"/>
      <c r="G99" s="11"/>
    </row>
    <row r="100" spans="1:7" ht="28.5" x14ac:dyDescent="0.45">
      <c r="A100" s="11"/>
      <c r="B100" s="11"/>
      <c r="C100" s="38"/>
      <c r="D100" s="37" t="s">
        <v>159</v>
      </c>
      <c r="E100" s="44"/>
      <c r="F100" s="11"/>
      <c r="G100" s="11"/>
    </row>
    <row r="101" spans="1:7" x14ac:dyDescent="0.45">
      <c r="A101" s="11"/>
      <c r="B101" s="11"/>
      <c r="C101" s="38"/>
      <c r="D101" t="s">
        <v>160</v>
      </c>
      <c r="E101" s="44"/>
      <c r="F101" s="11"/>
      <c r="G101" s="11"/>
    </row>
    <row r="102" spans="1:7" x14ac:dyDescent="0.45">
      <c r="A102" s="11"/>
      <c r="B102" s="11"/>
      <c r="C102" s="38"/>
      <c r="E102" s="44"/>
      <c r="F102" s="11"/>
      <c r="G102" s="11"/>
    </row>
    <row r="103" spans="1:7" x14ac:dyDescent="0.45">
      <c r="A103" s="11"/>
      <c r="B103" s="11"/>
      <c r="C103" s="43"/>
      <c r="D103" s="11"/>
      <c r="E103" s="44"/>
      <c r="F103" s="11"/>
      <c r="G103" s="11"/>
    </row>
    <row r="104" spans="1:7" x14ac:dyDescent="0.45">
      <c r="A104" s="104" t="s">
        <v>50</v>
      </c>
      <c r="B104" s="104" t="s">
        <v>51</v>
      </c>
      <c r="C104" s="104" t="s">
        <v>53</v>
      </c>
      <c r="D104" s="11"/>
      <c r="E104" s="11"/>
      <c r="F104" s="11"/>
      <c r="G104" s="104" t="s">
        <v>54</v>
      </c>
    </row>
    <row r="105" spans="1:7" x14ac:dyDescent="0.45">
      <c r="A105" s="104"/>
      <c r="B105" s="104"/>
      <c r="C105" s="104"/>
      <c r="D105" s="11"/>
      <c r="E105" s="11"/>
      <c r="F105" s="11"/>
      <c r="G105" s="104"/>
    </row>
    <row r="106" spans="1:7" x14ac:dyDescent="0.45">
      <c r="A106" s="104"/>
      <c r="B106" s="104"/>
      <c r="C106" s="104"/>
      <c r="D106" s="11"/>
      <c r="E106" s="11"/>
      <c r="F106" s="11"/>
      <c r="G106" s="104"/>
    </row>
    <row r="107" spans="1:7" x14ac:dyDescent="0.45">
      <c r="A107" s="104"/>
      <c r="B107" s="104"/>
      <c r="C107" s="104"/>
      <c r="D107" s="11"/>
      <c r="E107" s="11"/>
      <c r="F107" s="11"/>
      <c r="G107" s="104"/>
    </row>
    <row r="108" spans="1:7" x14ac:dyDescent="0.45">
      <c r="A108" s="104"/>
      <c r="B108" s="104"/>
      <c r="C108" s="104"/>
      <c r="D108" s="11"/>
      <c r="E108" s="11"/>
      <c r="F108" s="11"/>
      <c r="G108" s="104"/>
    </row>
    <row r="109" spans="1:7" x14ac:dyDescent="0.45">
      <c r="A109" s="11"/>
      <c r="B109" s="11"/>
      <c r="C109" s="12"/>
      <c r="D109" s="11"/>
      <c r="E109" s="11"/>
      <c r="F109" s="11"/>
      <c r="G109" s="104"/>
    </row>
    <row r="110" spans="1:7" x14ac:dyDescent="0.45">
      <c r="A110" s="104" t="s">
        <v>52</v>
      </c>
      <c r="B110" s="104" t="s">
        <v>51</v>
      </c>
      <c r="C110" s="104" t="s">
        <v>53</v>
      </c>
      <c r="D110" s="11"/>
      <c r="E110" s="11"/>
      <c r="F110" s="11"/>
      <c r="G110" s="104"/>
    </row>
    <row r="111" spans="1:7" x14ac:dyDescent="0.45">
      <c r="A111" s="104"/>
      <c r="B111" s="104"/>
      <c r="C111" s="104"/>
      <c r="D111" s="11"/>
      <c r="E111" s="11"/>
      <c r="F111" s="11"/>
      <c r="G111" s="104"/>
    </row>
    <row r="112" spans="1:7" x14ac:dyDescent="0.45">
      <c r="A112" s="104"/>
      <c r="B112" s="104"/>
      <c r="C112" s="104"/>
      <c r="D112" s="11"/>
      <c r="E112" s="11"/>
      <c r="F112" s="11"/>
      <c r="G112" s="104"/>
    </row>
    <row r="113" spans="1:7" x14ac:dyDescent="0.45">
      <c r="A113" s="11"/>
      <c r="B113" s="11"/>
      <c r="C113" s="12"/>
      <c r="D113" s="11"/>
      <c r="E113" s="11"/>
      <c r="F113" s="11"/>
      <c r="G113" s="11"/>
    </row>
    <row r="114" spans="1:7" x14ac:dyDescent="0.45">
      <c r="A114" s="104" t="s">
        <v>55</v>
      </c>
      <c r="B114" s="104" t="s">
        <v>56</v>
      </c>
      <c r="C114" s="104" t="s">
        <v>57</v>
      </c>
      <c r="D114" s="11"/>
      <c r="E114" s="11"/>
      <c r="F114" s="11"/>
      <c r="G114" s="104" t="s">
        <v>58</v>
      </c>
    </row>
    <row r="115" spans="1:7" x14ac:dyDescent="0.45">
      <c r="A115" s="104"/>
      <c r="B115" s="104"/>
      <c r="C115" s="104"/>
      <c r="D115" s="11"/>
      <c r="E115" s="11"/>
      <c r="F115" s="11"/>
      <c r="G115" s="104"/>
    </row>
    <row r="116" spans="1:7" x14ac:dyDescent="0.45">
      <c r="A116" s="104"/>
      <c r="B116" s="104"/>
      <c r="C116" s="104"/>
      <c r="D116" s="11"/>
      <c r="E116" s="11"/>
      <c r="F116" s="11"/>
      <c r="G116" s="104"/>
    </row>
    <row r="117" spans="1:7" x14ac:dyDescent="0.45">
      <c r="A117" s="104"/>
      <c r="B117" s="104"/>
      <c r="C117" s="104"/>
      <c r="D117" s="11"/>
      <c r="E117" s="11"/>
      <c r="F117" s="11"/>
      <c r="G117" s="104"/>
    </row>
    <row r="118" spans="1:7" x14ac:dyDescent="0.45">
      <c r="A118" s="11"/>
      <c r="B118" s="11"/>
      <c r="C118" s="12"/>
      <c r="D118" s="11"/>
      <c r="E118" s="11"/>
      <c r="F118" s="11"/>
      <c r="G118" s="11"/>
    </row>
    <row r="119" spans="1:7" x14ac:dyDescent="0.45">
      <c r="A119" s="104" t="s">
        <v>59</v>
      </c>
      <c r="B119" s="104" t="s">
        <v>60</v>
      </c>
      <c r="C119" s="104" t="s">
        <v>61</v>
      </c>
      <c r="D119" t="s">
        <v>63</v>
      </c>
      <c r="E119" s="11"/>
      <c r="F119" s="11"/>
      <c r="G119" s="104" t="s">
        <v>62</v>
      </c>
    </row>
    <row r="120" spans="1:7" x14ac:dyDescent="0.45">
      <c r="A120" s="104"/>
      <c r="B120" s="104"/>
      <c r="C120" s="104"/>
      <c r="D120" s="11"/>
      <c r="E120" s="11"/>
      <c r="F120" s="11"/>
      <c r="G120" s="104"/>
    </row>
    <row r="121" spans="1:7" x14ac:dyDescent="0.45">
      <c r="A121" s="104"/>
      <c r="B121" s="104"/>
      <c r="C121" s="104"/>
      <c r="D121" s="11"/>
      <c r="E121" s="11"/>
      <c r="F121" s="11"/>
      <c r="G121" s="104"/>
    </row>
    <row r="122" spans="1:7" x14ac:dyDescent="0.45">
      <c r="A122" s="104"/>
      <c r="B122" s="104"/>
      <c r="C122" s="104"/>
      <c r="D122" s="11"/>
      <c r="E122" s="11"/>
      <c r="F122" s="11"/>
      <c r="G122" s="104"/>
    </row>
    <row r="123" spans="1:7" x14ac:dyDescent="0.45">
      <c r="A123" s="104"/>
      <c r="B123" s="104"/>
      <c r="C123" s="104"/>
      <c r="D123" s="11"/>
      <c r="E123" s="11"/>
      <c r="F123" s="11"/>
      <c r="G123" s="104"/>
    </row>
  </sheetData>
  <mergeCells count="31">
    <mergeCell ref="G3:G8"/>
    <mergeCell ref="G119:G123"/>
    <mergeCell ref="C3:C8"/>
    <mergeCell ref="G104:G112"/>
    <mergeCell ref="A114:A117"/>
    <mergeCell ref="B114:B117"/>
    <mergeCell ref="C114:C117"/>
    <mergeCell ref="G114:G117"/>
    <mergeCell ref="A119:A123"/>
    <mergeCell ref="B119:B123"/>
    <mergeCell ref="C119:C123"/>
    <mergeCell ref="A104:A108"/>
    <mergeCell ref="B104:B108"/>
    <mergeCell ref="A24:C24"/>
    <mergeCell ref="C104:C108"/>
    <mergeCell ref="A110:A112"/>
    <mergeCell ref="B110:B112"/>
    <mergeCell ref="C10:C15"/>
    <mergeCell ref="A3:A23"/>
    <mergeCell ref="B3:B23"/>
    <mergeCell ref="C110:C112"/>
    <mergeCell ref="A46:D46"/>
    <mergeCell ref="C25:C44"/>
    <mergeCell ref="C53:C68"/>
    <mergeCell ref="C47:C50"/>
    <mergeCell ref="A70:D70"/>
    <mergeCell ref="C71:C73"/>
    <mergeCell ref="C74:C83"/>
    <mergeCell ref="A84:D84"/>
    <mergeCell ref="C85:C90"/>
    <mergeCell ref="C91:C9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F&amp;A Q1 Performance (2)</vt:lpstr>
      <vt:lpstr>F&amp;A Q1 Performance</vt:lpstr>
      <vt:lpstr>Sheet1</vt:lpstr>
      <vt:lpstr>Sheet2 (2)</vt:lpstr>
      <vt:lpstr>Sheet2</vt:lpstr>
      <vt:lpstr>Sheet4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WAMAI</dc:creator>
  <cp:lastModifiedBy>DAVID WAMAI</cp:lastModifiedBy>
  <cp:lastPrinted>2026-10-07T07:42:12Z</cp:lastPrinted>
  <dcterms:created xsi:type="dcterms:W3CDTF">2026-09-08T13:12:30Z</dcterms:created>
  <dcterms:modified xsi:type="dcterms:W3CDTF">2026-10-28T07:36:29Z</dcterms:modified>
</cp:coreProperties>
</file>